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ba\Desktop\HARIDUSE INVENTUURID\"/>
    </mc:Choice>
  </mc:AlternateContent>
  <xr:revisionPtr revIDLastSave="0" documentId="13_ncr:1_{82DACD4D-E673-414B-9E0E-1A08245E46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3" i="1" l="1"/>
  <c r="N92" i="1"/>
  <c r="K93" i="1"/>
  <c r="J93" i="1"/>
  <c r="J92" i="1"/>
  <c r="K92" i="1"/>
  <c r="N17" i="1"/>
  <c r="J17" i="1"/>
  <c r="K17" i="1"/>
</calcChain>
</file>

<file path=xl/sharedStrings.xml><?xml version="1.0" encoding="utf-8"?>
<sst xmlns="http://schemas.openxmlformats.org/spreadsheetml/2006/main" count="1720" uniqueCount="334">
  <si>
    <t>0820</t>
  </si>
  <si>
    <t>Pääsküla Kool</t>
  </si>
  <si>
    <t>15510000</t>
  </si>
  <si>
    <t>155100</t>
  </si>
  <si>
    <t>Hooned (v.a. eluhooned)</t>
  </si>
  <si>
    <t>603424</t>
  </si>
  <si>
    <t>0</t>
  </si>
  <si>
    <t>603424 0000</t>
  </si>
  <si>
    <t>Hoone, Vikerkaare 10/Põllu 109</t>
  </si>
  <si>
    <t>TK</t>
  </si>
  <si>
    <t>Vikerkaare 10/Põllu 109</t>
  </si>
  <si>
    <t/>
  </si>
  <si>
    <t>Urmas Juhe</t>
  </si>
  <si>
    <t>11688701</t>
  </si>
  <si>
    <t>78404:408:9501</t>
  </si>
  <si>
    <t>2</t>
  </si>
  <si>
    <t>603424 0002</t>
  </si>
  <si>
    <t>3</t>
  </si>
  <si>
    <t>603424 0003</t>
  </si>
  <si>
    <t>Hoone, Vikerkaare 10/Põllu 109 (katus)</t>
  </si>
  <si>
    <t>4</t>
  </si>
  <si>
    <t>603424 0004</t>
  </si>
  <si>
    <t>Hoone, Vikerkaare 10/Põllu 109 (fassaad)</t>
  </si>
  <si>
    <t>5</t>
  </si>
  <si>
    <t>603424 0005</t>
  </si>
  <si>
    <t>Hoone, Vikerkaare 10/Põllu 109 (aknad)</t>
  </si>
  <si>
    <t>6</t>
  </si>
  <si>
    <t>603424 0006</t>
  </si>
  <si>
    <t>Hoone, Vikerkaare 10/Põllu 109 (küttesüsteem)</t>
  </si>
  <si>
    <t>15510600</t>
  </si>
  <si>
    <t>155121</t>
  </si>
  <si>
    <t>Teed</t>
  </si>
  <si>
    <t>310789</t>
  </si>
  <si>
    <t>310789 0000</t>
  </si>
  <si>
    <t>Teed, Vikerkaare 10/Põllu 109</t>
  </si>
  <si>
    <t>15510900</t>
  </si>
  <si>
    <t>155130</t>
  </si>
  <si>
    <t>Mängu- ja spordiväljakud ja nende osad (sh inventa</t>
  </si>
  <si>
    <t>310790</t>
  </si>
  <si>
    <t>310790 0000</t>
  </si>
  <si>
    <t>Spordiinventar, Vikerkaare 10/Põllu 109</t>
  </si>
  <si>
    <t>155135</t>
  </si>
  <si>
    <t>Drenaaž, veevarustusrajatised ja kanalisatsioon</t>
  </si>
  <si>
    <t>310791</t>
  </si>
  <si>
    <t>310791 0000</t>
  </si>
  <si>
    <t>Veevarustusrajatised, Vikerkaare 10/Põllu 109</t>
  </si>
  <si>
    <t>155137</t>
  </si>
  <si>
    <t>Side- ja elektriliinid ning välisvalgustus</t>
  </si>
  <si>
    <t>310792</t>
  </si>
  <si>
    <t>310792 0000</t>
  </si>
  <si>
    <t>Elektriliinid, Pääsküla Kool</t>
  </si>
  <si>
    <t>155139</t>
  </si>
  <si>
    <t>Heakorrastus, haljastus ja heakorrastusrajatised</t>
  </si>
  <si>
    <t>310793</t>
  </si>
  <si>
    <t>310793 0000</t>
  </si>
  <si>
    <t>Haljastus, Pääsküla Kool</t>
  </si>
  <si>
    <t>155140</t>
  </si>
  <si>
    <t>Piirdeaiad ja väravad</t>
  </si>
  <si>
    <t>309504</t>
  </si>
  <si>
    <t>309504 0000</t>
  </si>
  <si>
    <t>Piirdeaed, Pääsküla Kool</t>
  </si>
  <si>
    <t>310794</t>
  </si>
  <si>
    <t>310794 0000</t>
  </si>
  <si>
    <t>15540000</t>
  </si>
  <si>
    <t>155428</t>
  </si>
  <si>
    <t>Muud töömasinad ja seadmed</t>
  </si>
  <si>
    <t>427653</t>
  </si>
  <si>
    <t>427653 0000</t>
  </si>
  <si>
    <t>Lift, Pääsküla Kool</t>
  </si>
  <si>
    <t>15560000</t>
  </si>
  <si>
    <t>155600</t>
  </si>
  <si>
    <t>Mööbel</t>
  </si>
  <si>
    <t>427652</t>
  </si>
  <si>
    <t>0000166907</t>
  </si>
  <si>
    <t>Moodullava</t>
  </si>
  <si>
    <t>B103</t>
  </si>
  <si>
    <t>15999999</t>
  </si>
  <si>
    <t>161500</t>
  </si>
  <si>
    <t>Bilansivälised transpordivahendid</t>
  </si>
  <si>
    <t>452393</t>
  </si>
  <si>
    <t>0000164117</t>
  </si>
  <si>
    <t>Traktor Husqvarna R 216T AWD</t>
  </si>
  <si>
    <t>A013</t>
  </si>
  <si>
    <t>171900</t>
  </si>
  <si>
    <t>Kommunikatsioonitehnoloogiline riistvara ja tarvik</t>
  </si>
  <si>
    <t>9054150</t>
  </si>
  <si>
    <t>0000081535</t>
  </si>
  <si>
    <t>Dataprojektor Canon WUX6700</t>
  </si>
  <si>
    <t>B106</t>
  </si>
  <si>
    <t>Liis</t>
  </si>
  <si>
    <t>Enson</t>
  </si>
  <si>
    <t>9108781</t>
  </si>
  <si>
    <t>0000255024</t>
  </si>
  <si>
    <t>Projektor Canon WUX 6600z</t>
  </si>
  <si>
    <t>172300</t>
  </si>
  <si>
    <t>Inventar ja selle tarvikud</t>
  </si>
  <si>
    <t>990126</t>
  </si>
  <si>
    <t>0000081390</t>
  </si>
  <si>
    <t>Koopiamasin Bizhub 283</t>
  </si>
  <si>
    <t>A307</t>
  </si>
  <si>
    <t>Ümberklassifits</t>
  </si>
  <si>
    <t>9052687</t>
  </si>
  <si>
    <t>0000081525</t>
  </si>
  <si>
    <t>Süntesaator YAMAHA CLP-635</t>
  </si>
  <si>
    <t>B206</t>
  </si>
  <si>
    <t>9053153</t>
  </si>
  <si>
    <t>0000081527</t>
  </si>
  <si>
    <t>Lintsaag HBS470PROFI-400V</t>
  </si>
  <si>
    <t>C026</t>
  </si>
  <si>
    <t>9053154</t>
  </si>
  <si>
    <t>0000081528</t>
  </si>
  <si>
    <t>Treipink DF1200N-230V</t>
  </si>
  <si>
    <t>Urmas</t>
  </si>
  <si>
    <t>Vinter</t>
  </si>
  <si>
    <t>9053155</t>
  </si>
  <si>
    <t>0000081529</t>
  </si>
  <si>
    <t>Puurpink Gear drilling machine GBM25_400V</t>
  </si>
  <si>
    <t>9053158</t>
  </si>
  <si>
    <t>0000081532</t>
  </si>
  <si>
    <t>Formaatsaag 315mmTS 315 VF2000-400V</t>
  </si>
  <si>
    <t>9053159</t>
  </si>
  <si>
    <t>0000081533</t>
  </si>
  <si>
    <t>Metalli trei ja freespink</t>
  </si>
  <si>
    <t>9058197</t>
  </si>
  <si>
    <t>0000164154</t>
  </si>
  <si>
    <t>Kõnepult Wilkhahn Confair Lectern</t>
  </si>
  <si>
    <t>9059791</t>
  </si>
  <si>
    <t>0000166870</t>
  </si>
  <si>
    <t>Pink 1 M95</t>
  </si>
  <si>
    <t>A301</t>
  </si>
  <si>
    <t>9059792</t>
  </si>
  <si>
    <t>0000166871</t>
  </si>
  <si>
    <t>Pink 1 M96</t>
  </si>
  <si>
    <t>A401</t>
  </si>
  <si>
    <t>9059793</t>
  </si>
  <si>
    <t>0000166872</t>
  </si>
  <si>
    <t>Pink 1 M97</t>
  </si>
  <si>
    <t>9059796</t>
  </si>
  <si>
    <t>0000166873</t>
  </si>
  <si>
    <t>A127</t>
  </si>
  <si>
    <t>9059797</t>
  </si>
  <si>
    <t>0000166874</t>
  </si>
  <si>
    <t>A228</t>
  </si>
  <si>
    <t>9059798</t>
  </si>
  <si>
    <t>0000166875</t>
  </si>
  <si>
    <t>Helina</t>
  </si>
  <si>
    <t>Eerik</t>
  </si>
  <si>
    <t>9059799</t>
  </si>
  <si>
    <t>0000166876</t>
  </si>
  <si>
    <t>Pink 1 M98</t>
  </si>
  <si>
    <t>C044</t>
  </si>
  <si>
    <t>9059800</t>
  </si>
  <si>
    <t>0000166877</t>
  </si>
  <si>
    <t>Pink 1 M99</t>
  </si>
  <si>
    <t>9059803</t>
  </si>
  <si>
    <t>0000166878</t>
  </si>
  <si>
    <t>9059804</t>
  </si>
  <si>
    <t>0000166879</t>
  </si>
  <si>
    <t>9059805</t>
  </si>
  <si>
    <t>0000166880</t>
  </si>
  <si>
    <t>9059806</t>
  </si>
  <si>
    <t>0000166881</t>
  </si>
  <si>
    <t>9059807</t>
  </si>
  <si>
    <t>0000166882</t>
  </si>
  <si>
    <t>9059808</t>
  </si>
  <si>
    <t>0000166883</t>
  </si>
  <si>
    <t>A002</t>
  </si>
  <si>
    <t>9059809</t>
  </si>
  <si>
    <t>0000166884</t>
  </si>
  <si>
    <t>9059810</t>
  </si>
  <si>
    <t>0000166885</t>
  </si>
  <si>
    <t>9059814</t>
  </si>
  <si>
    <t>0000166886</t>
  </si>
  <si>
    <t>9059815</t>
  </si>
  <si>
    <t>0000166887</t>
  </si>
  <si>
    <t>9059816</t>
  </si>
  <si>
    <t>0000166888</t>
  </si>
  <si>
    <t>B002</t>
  </si>
  <si>
    <t>9059817</t>
  </si>
  <si>
    <t>0000166889</t>
  </si>
  <si>
    <t>9059818</t>
  </si>
  <si>
    <t>0000166890</t>
  </si>
  <si>
    <t>9059819</t>
  </si>
  <si>
    <t>0000166891</t>
  </si>
  <si>
    <t>Margit</t>
  </si>
  <si>
    <t>Lappmaa</t>
  </si>
  <si>
    <t>9059820</t>
  </si>
  <si>
    <t>0000166892</t>
  </si>
  <si>
    <t>9059821</t>
  </si>
  <si>
    <t>0000166893</t>
  </si>
  <si>
    <t>9059822</t>
  </si>
  <si>
    <t>0000166894</t>
  </si>
  <si>
    <t>9059823</t>
  </si>
  <si>
    <t>0000166895</t>
  </si>
  <si>
    <t>9059824</t>
  </si>
  <si>
    <t>0000166896</t>
  </si>
  <si>
    <t>9059828</t>
  </si>
  <si>
    <t>0000166981</t>
  </si>
  <si>
    <t>Pink 4 M99</t>
  </si>
  <si>
    <t>9059829</t>
  </si>
  <si>
    <t>0000166978</t>
  </si>
  <si>
    <t>9059830</t>
  </si>
  <si>
    <t>0000166977</t>
  </si>
  <si>
    <t>9059831</t>
  </si>
  <si>
    <t>0000166903</t>
  </si>
  <si>
    <t>9059832</t>
  </si>
  <si>
    <t>0000166904</t>
  </si>
  <si>
    <t>Pink 6 M100</t>
  </si>
  <si>
    <t>B105</t>
  </si>
  <si>
    <t>9059833</t>
  </si>
  <si>
    <t>0000166905</t>
  </si>
  <si>
    <t>9059877</t>
  </si>
  <si>
    <t>0000166945</t>
  </si>
  <si>
    <t>Labori kesklaud</t>
  </si>
  <si>
    <t>A409</t>
  </si>
  <si>
    <t>9059878</t>
  </si>
  <si>
    <t>0000166946</t>
  </si>
  <si>
    <t>9059879</t>
  </si>
  <si>
    <t>0000166947</t>
  </si>
  <si>
    <t>9059880</t>
  </si>
  <si>
    <t>0000166948</t>
  </si>
  <si>
    <t>9059881</t>
  </si>
  <si>
    <t>0000166949</t>
  </si>
  <si>
    <t>9059882</t>
  </si>
  <si>
    <t>0000166950</t>
  </si>
  <si>
    <t>9059883</t>
  </si>
  <si>
    <t>0000166951</t>
  </si>
  <si>
    <t>9059884</t>
  </si>
  <si>
    <t>0000166952</t>
  </si>
  <si>
    <t>9059885</t>
  </si>
  <si>
    <t>0000166953</t>
  </si>
  <si>
    <t>Labori seinaäärne töölaud</t>
  </si>
  <si>
    <t>9059886</t>
  </si>
  <si>
    <t>0000166954</t>
  </si>
  <si>
    <t>9059887</t>
  </si>
  <si>
    <t>0000166955</t>
  </si>
  <si>
    <t>9059888</t>
  </si>
  <si>
    <t>0000166956</t>
  </si>
  <si>
    <t>9059889</t>
  </si>
  <si>
    <t>0000166957</t>
  </si>
  <si>
    <t>9059890</t>
  </si>
  <si>
    <t>0000166958</t>
  </si>
  <si>
    <t>9059891</t>
  </si>
  <si>
    <t>0000166959</t>
  </si>
  <si>
    <t>9059893</t>
  </si>
  <si>
    <t>0000166961</t>
  </si>
  <si>
    <t>Maadluse seinapolster</t>
  </si>
  <si>
    <t>C035</t>
  </si>
  <si>
    <t>9068608</t>
  </si>
  <si>
    <t>0000164180</t>
  </si>
  <si>
    <t>Põranda süvapesumasin UNIPROF 240 N</t>
  </si>
  <si>
    <t>B006</t>
  </si>
  <si>
    <t>9073523</t>
  </si>
  <si>
    <t>0000164186</t>
  </si>
  <si>
    <t>Termokaamera Hikvision DS-2TD2636B-13/P</t>
  </si>
  <si>
    <t>9073524</t>
  </si>
  <si>
    <t>0000164187</t>
  </si>
  <si>
    <t>B001</t>
  </si>
  <si>
    <t>9091125</t>
  </si>
  <si>
    <t>0000087596</t>
  </si>
  <si>
    <t>Akvaarium Vision 260l, komplekt</t>
  </si>
  <si>
    <t>B202</t>
  </si>
  <si>
    <t>9091149</t>
  </si>
  <si>
    <t>0000166975</t>
  </si>
  <si>
    <t>Ronimissein koos turvamatiga</t>
  </si>
  <si>
    <t>9108575</t>
  </si>
  <si>
    <t>0000166990</t>
  </si>
  <si>
    <t>Tööpink Ürask CNC</t>
  </si>
  <si>
    <t>9112784</t>
  </si>
  <si>
    <t>0000166991</t>
  </si>
  <si>
    <t>I-Mop XL PLUS V22 sinine</t>
  </si>
  <si>
    <t>B-II.K</t>
  </si>
  <si>
    <t>B028</t>
  </si>
  <si>
    <t>172400</t>
  </si>
  <si>
    <t>9106600</t>
  </si>
  <si>
    <t>0000166976</t>
  </si>
  <si>
    <t>Akustiline kabiin 2-kohaline (2402x1220x2270)</t>
  </si>
  <si>
    <t>9111046</t>
  </si>
  <si>
    <t>0000162275</t>
  </si>
  <si>
    <t>Direktori seinakapp M86</t>
  </si>
  <si>
    <t>B216</t>
  </si>
  <si>
    <t>9111047</t>
  </si>
  <si>
    <t>0000162276</t>
  </si>
  <si>
    <t>Kantselei seinakapp M87</t>
  </si>
  <si>
    <t>B213</t>
  </si>
  <si>
    <t>Liina</t>
  </si>
  <si>
    <t>Jõgisu</t>
  </si>
  <si>
    <t>9111048</t>
  </si>
  <si>
    <t>0000162277</t>
  </si>
  <si>
    <t>Kunstiklassi kapp M80</t>
  </si>
  <si>
    <t>A012</t>
  </si>
  <si>
    <t>9111049</t>
  </si>
  <si>
    <t>0000162278</t>
  </si>
  <si>
    <t>Aeroobika seinakapp M85</t>
  </si>
  <si>
    <t>C036</t>
  </si>
  <si>
    <t>9111050</t>
  </si>
  <si>
    <t>0000162279</t>
  </si>
  <si>
    <t>Muusikaklassi kapp M102</t>
  </si>
  <si>
    <t>B204</t>
  </si>
  <si>
    <t>173700</t>
  </si>
  <si>
    <t>Muud õppevahendid</t>
  </si>
  <si>
    <t>9029279</t>
  </si>
  <si>
    <t>0000081504</t>
  </si>
  <si>
    <t>Täppiskaal KERN EW 620-3NM</t>
  </si>
  <si>
    <t>A408</t>
  </si>
  <si>
    <t>E-v.</t>
  </si>
  <si>
    <t>Asutuse nimi</t>
  </si>
  <si>
    <t>Bilansikonto</t>
  </si>
  <si>
    <t>Klass</t>
  </si>
  <si>
    <t>Vara klassi kirjeldus</t>
  </si>
  <si>
    <t>Vara nr.</t>
  </si>
  <si>
    <t>Alamnr.</t>
  </si>
  <si>
    <t>Inv.nr.</t>
  </si>
  <si>
    <t>Vara kirjeldus 1</t>
  </si>
  <si>
    <t>Kogus</t>
  </si>
  <si>
    <t>Ühik</t>
  </si>
  <si>
    <t>Kapit.Kp</t>
  </si>
  <si>
    <t>Soetusmaksumus</t>
  </si>
  <si>
    <t>Kulum perioodini</t>
  </si>
  <si>
    <t>Jääkv.per</t>
  </si>
  <si>
    <t>Aadressi text</t>
  </si>
  <si>
    <t>Ruum</t>
  </si>
  <si>
    <t>Eesnimi</t>
  </si>
  <si>
    <t>Perenimi</t>
  </si>
  <si>
    <t>Vastutav isik</t>
  </si>
  <si>
    <t>Kinnisturegistri osa nr</t>
  </si>
  <si>
    <t>Katastritunnus</t>
  </si>
  <si>
    <t>Ehitusregisri kood</t>
  </si>
  <si>
    <t>Inventuuri kp.seisuga</t>
  </si>
  <si>
    <t>Inv.märkus</t>
  </si>
  <si>
    <t>Põhivara kokku</t>
  </si>
  <si>
    <t>Loetud kogus</t>
  </si>
  <si>
    <t>Kõik kokku</t>
  </si>
  <si>
    <t>Bilansiväline vara (sh väheväärtuslik vara) 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</si>
</sst>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horizontal="right" vertical="top"/>
    </xf>
    <xf numFmtId="14" fontId="1" fillId="3" borderId="0" xfId="0" applyNumberFormat="1" applyFont="1" applyFill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3" fontId="1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vertical="top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"/>
  <sheetViews>
    <sheetView tabSelected="1" workbookViewId="0">
      <selection activeCell="G100" sqref="G100"/>
    </sheetView>
  </sheetViews>
  <sheetFormatPr defaultRowHeight="12.75" x14ac:dyDescent="0.2"/>
  <cols>
    <col min="1" max="1" width="6" bestFit="1" customWidth="1"/>
    <col min="2" max="2" width="15" bestFit="1" customWidth="1"/>
    <col min="3" max="3" width="14" bestFit="1" customWidth="1"/>
    <col min="4" max="4" width="8" bestFit="1" customWidth="1"/>
    <col min="5" max="5" width="52" bestFit="1" customWidth="1"/>
    <col min="6" max="6" width="10" bestFit="1" customWidth="1"/>
    <col min="7" max="7" width="9" bestFit="1" customWidth="1"/>
    <col min="8" max="8" width="13" bestFit="1" customWidth="1"/>
    <col min="9" max="9" width="47" bestFit="1" customWidth="1"/>
    <col min="10" max="10" width="7" bestFit="1" customWidth="1"/>
    <col min="11" max="11" width="13.28515625" customWidth="1"/>
    <col min="12" max="12" width="6" bestFit="1" customWidth="1"/>
    <col min="13" max="13" width="13" bestFit="1" customWidth="1"/>
    <col min="14" max="14" width="16" bestFit="1" customWidth="1"/>
    <col min="15" max="15" width="18" bestFit="1" customWidth="1"/>
    <col min="16" max="16" width="12" bestFit="1" customWidth="1"/>
    <col min="17" max="17" width="25" bestFit="1" customWidth="1"/>
    <col min="18" max="18" width="8" bestFit="1" customWidth="1"/>
    <col min="19" max="19" width="9" bestFit="1" customWidth="1"/>
    <col min="20" max="20" width="10" bestFit="1" customWidth="1"/>
    <col min="21" max="21" width="15" bestFit="1" customWidth="1"/>
    <col min="22" max="22" width="10" bestFit="1" customWidth="1"/>
    <col min="23" max="23" width="16" bestFit="1" customWidth="1"/>
    <col min="24" max="24" width="20" bestFit="1" customWidth="1"/>
    <col min="25" max="25" width="13" bestFit="1" customWidth="1"/>
    <col min="26" max="26" width="17" bestFit="1" customWidth="1"/>
  </cols>
  <sheetData>
    <row r="1" spans="1:26" ht="38.25" x14ac:dyDescent="0.2">
      <c r="A1" s="1" t="s">
        <v>305</v>
      </c>
      <c r="B1" s="1" t="s">
        <v>306</v>
      </c>
      <c r="C1" s="1" t="s">
        <v>307</v>
      </c>
      <c r="D1" s="1" t="s">
        <v>308</v>
      </c>
      <c r="E1" s="1" t="s">
        <v>309</v>
      </c>
      <c r="F1" s="1" t="s">
        <v>310</v>
      </c>
      <c r="G1" s="1" t="s">
        <v>311</v>
      </c>
      <c r="H1" s="1" t="s">
        <v>312</v>
      </c>
      <c r="I1" s="1" t="s">
        <v>313</v>
      </c>
      <c r="J1" s="1" t="s">
        <v>314</v>
      </c>
      <c r="K1" s="1" t="s">
        <v>331</v>
      </c>
      <c r="L1" s="1" t="s">
        <v>315</v>
      </c>
      <c r="M1" s="1" t="s">
        <v>316</v>
      </c>
      <c r="N1" s="1" t="s">
        <v>317</v>
      </c>
      <c r="O1" s="1" t="s">
        <v>318</v>
      </c>
      <c r="P1" s="1" t="s">
        <v>319</v>
      </c>
      <c r="Q1" s="1" t="s">
        <v>320</v>
      </c>
      <c r="R1" s="1" t="s">
        <v>321</v>
      </c>
      <c r="S1" s="1" t="s">
        <v>322</v>
      </c>
      <c r="T1" s="1" t="s">
        <v>323</v>
      </c>
      <c r="U1" s="1" t="s">
        <v>324</v>
      </c>
      <c r="V1" s="5" t="s">
        <v>325</v>
      </c>
      <c r="W1" s="1" t="s">
        <v>326</v>
      </c>
      <c r="X1" s="1" t="s">
        <v>327</v>
      </c>
      <c r="Y1" s="5" t="s">
        <v>328</v>
      </c>
      <c r="Z1" s="1" t="s">
        <v>329</v>
      </c>
    </row>
    <row r="2" spans="1:2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1</v>
      </c>
      <c r="K2" s="2">
        <v>1</v>
      </c>
      <c r="L2" t="s">
        <v>9</v>
      </c>
      <c r="M2" s="3">
        <v>31295</v>
      </c>
      <c r="N2" s="4">
        <v>150154.69</v>
      </c>
      <c r="O2" s="4">
        <v>-150154.69</v>
      </c>
      <c r="P2" s="4">
        <v>0</v>
      </c>
      <c r="Q2" t="s">
        <v>10</v>
      </c>
      <c r="R2" t="s">
        <v>11</v>
      </c>
      <c r="S2" t="s">
        <v>11</v>
      </c>
      <c r="T2" t="s">
        <v>11</v>
      </c>
      <c r="U2" t="s">
        <v>12</v>
      </c>
      <c r="V2" t="s">
        <v>13</v>
      </c>
      <c r="W2" t="s">
        <v>14</v>
      </c>
      <c r="X2" t="s">
        <v>11</v>
      </c>
      <c r="Y2" s="3">
        <v>45991</v>
      </c>
      <c r="Z2" t="s">
        <v>11</v>
      </c>
    </row>
    <row r="3" spans="1:26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15</v>
      </c>
      <c r="H3" t="s">
        <v>16</v>
      </c>
      <c r="I3" t="s">
        <v>8</v>
      </c>
      <c r="J3" s="2">
        <v>1</v>
      </c>
      <c r="K3" s="2">
        <v>1</v>
      </c>
      <c r="L3" t="s">
        <v>9</v>
      </c>
      <c r="M3" s="3">
        <v>43343</v>
      </c>
      <c r="N3" s="4">
        <v>6022023.4400000004</v>
      </c>
      <c r="O3" s="4">
        <v>-883230.11</v>
      </c>
      <c r="P3" s="4">
        <v>5138793.33</v>
      </c>
      <c r="Q3" t="s">
        <v>10</v>
      </c>
      <c r="R3" t="s">
        <v>11</v>
      </c>
      <c r="S3" t="s">
        <v>11</v>
      </c>
      <c r="T3" t="s">
        <v>11</v>
      </c>
      <c r="U3" t="s">
        <v>12</v>
      </c>
      <c r="V3" t="s">
        <v>13</v>
      </c>
      <c r="W3" t="s">
        <v>14</v>
      </c>
      <c r="X3" t="s">
        <v>11</v>
      </c>
      <c r="Y3" s="3">
        <v>45991</v>
      </c>
      <c r="Z3" t="s">
        <v>11</v>
      </c>
    </row>
    <row r="4" spans="1:26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17</v>
      </c>
      <c r="H4" t="s">
        <v>18</v>
      </c>
      <c r="I4" t="s">
        <v>19</v>
      </c>
      <c r="J4" s="2">
        <v>1</v>
      </c>
      <c r="K4" s="2">
        <v>1</v>
      </c>
      <c r="L4" t="s">
        <v>9</v>
      </c>
      <c r="M4" s="3">
        <v>43343</v>
      </c>
      <c r="N4" s="4">
        <v>231989.92</v>
      </c>
      <c r="O4" s="4">
        <v>-56708.66</v>
      </c>
      <c r="P4" s="4">
        <v>175281.26</v>
      </c>
      <c r="Q4" t="s">
        <v>10</v>
      </c>
      <c r="R4" t="s">
        <v>11</v>
      </c>
      <c r="S4" t="s">
        <v>11</v>
      </c>
      <c r="T4" t="s">
        <v>11</v>
      </c>
      <c r="U4" t="s">
        <v>12</v>
      </c>
      <c r="V4" t="s">
        <v>13</v>
      </c>
      <c r="W4" t="s">
        <v>14</v>
      </c>
      <c r="X4" t="s">
        <v>11</v>
      </c>
      <c r="Y4" s="3">
        <v>45991</v>
      </c>
      <c r="Z4" t="s">
        <v>11</v>
      </c>
    </row>
    <row r="5" spans="1:26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20</v>
      </c>
      <c r="H5" t="s">
        <v>21</v>
      </c>
      <c r="I5" t="s">
        <v>22</v>
      </c>
      <c r="J5" s="2">
        <v>1</v>
      </c>
      <c r="K5" s="2">
        <v>1</v>
      </c>
      <c r="L5" t="s">
        <v>9</v>
      </c>
      <c r="M5" s="3">
        <v>43343</v>
      </c>
      <c r="N5" s="4">
        <v>211300.92</v>
      </c>
      <c r="O5" s="4">
        <v>-51651.33</v>
      </c>
      <c r="P5" s="4">
        <v>159649.59</v>
      </c>
      <c r="Q5" t="s">
        <v>10</v>
      </c>
      <c r="R5" t="s">
        <v>11</v>
      </c>
      <c r="S5" t="s">
        <v>11</v>
      </c>
      <c r="T5" t="s">
        <v>11</v>
      </c>
      <c r="U5" t="s">
        <v>12</v>
      </c>
      <c r="V5" t="s">
        <v>13</v>
      </c>
      <c r="W5" t="s">
        <v>14</v>
      </c>
      <c r="X5" t="s">
        <v>11</v>
      </c>
      <c r="Y5" s="3">
        <v>45991</v>
      </c>
      <c r="Z5" t="s">
        <v>11</v>
      </c>
    </row>
    <row r="6" spans="1:26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23</v>
      </c>
      <c r="H6" t="s">
        <v>24</v>
      </c>
      <c r="I6" t="s">
        <v>25</v>
      </c>
      <c r="J6" s="2">
        <v>1</v>
      </c>
      <c r="K6" s="2">
        <v>1</v>
      </c>
      <c r="L6" t="s">
        <v>9</v>
      </c>
      <c r="M6" s="3">
        <v>43343</v>
      </c>
      <c r="N6" s="4">
        <v>211721.48</v>
      </c>
      <c r="O6" s="4">
        <v>-51754.14</v>
      </c>
      <c r="P6" s="4">
        <v>159967.34</v>
      </c>
      <c r="Q6" t="s">
        <v>10</v>
      </c>
      <c r="R6" t="s">
        <v>11</v>
      </c>
      <c r="S6" t="s">
        <v>11</v>
      </c>
      <c r="T6" t="s">
        <v>11</v>
      </c>
      <c r="U6" t="s">
        <v>12</v>
      </c>
      <c r="V6" t="s">
        <v>13</v>
      </c>
      <c r="W6" t="s">
        <v>14</v>
      </c>
      <c r="X6" t="s">
        <v>11</v>
      </c>
      <c r="Y6" s="3">
        <v>45991</v>
      </c>
      <c r="Z6" t="s">
        <v>11</v>
      </c>
    </row>
    <row r="7" spans="1:26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26</v>
      </c>
      <c r="H7" t="s">
        <v>27</v>
      </c>
      <c r="I7" t="s">
        <v>28</v>
      </c>
      <c r="J7" s="2">
        <v>1</v>
      </c>
      <c r="K7" s="2">
        <v>1</v>
      </c>
      <c r="L7" t="s">
        <v>9</v>
      </c>
      <c r="M7" s="3">
        <v>43343</v>
      </c>
      <c r="N7" s="4">
        <v>93950.73</v>
      </c>
      <c r="O7" s="4">
        <v>-22965.73</v>
      </c>
      <c r="P7" s="4">
        <v>70985</v>
      </c>
      <c r="Q7" t="s">
        <v>10</v>
      </c>
      <c r="R7" t="s">
        <v>11</v>
      </c>
      <c r="S7" t="s">
        <v>11</v>
      </c>
      <c r="T7" t="s">
        <v>11</v>
      </c>
      <c r="U7" t="s">
        <v>12</v>
      </c>
      <c r="V7" t="s">
        <v>13</v>
      </c>
      <c r="W7" t="s">
        <v>14</v>
      </c>
      <c r="X7" t="s">
        <v>11</v>
      </c>
      <c r="Y7" s="3">
        <v>45991</v>
      </c>
      <c r="Z7" t="s">
        <v>11</v>
      </c>
    </row>
    <row r="8" spans="1:26" x14ac:dyDescent="0.2">
      <c r="A8" t="s">
        <v>0</v>
      </c>
      <c r="B8" t="s">
        <v>1</v>
      </c>
      <c r="C8" t="s">
        <v>29</v>
      </c>
      <c r="D8" t="s">
        <v>30</v>
      </c>
      <c r="E8" t="s">
        <v>31</v>
      </c>
      <c r="F8" t="s">
        <v>32</v>
      </c>
      <c r="G8" t="s">
        <v>6</v>
      </c>
      <c r="H8" t="s">
        <v>33</v>
      </c>
      <c r="I8" t="s">
        <v>34</v>
      </c>
      <c r="J8" s="2">
        <v>1</v>
      </c>
      <c r="K8" s="2">
        <v>1</v>
      </c>
      <c r="L8" t="s">
        <v>9</v>
      </c>
      <c r="M8" s="3">
        <v>43343</v>
      </c>
      <c r="N8" s="4">
        <v>89389.96</v>
      </c>
      <c r="O8" s="4">
        <v>-32776.33</v>
      </c>
      <c r="P8" s="4">
        <v>56613.63</v>
      </c>
      <c r="Q8" t="s">
        <v>10</v>
      </c>
      <c r="R8" t="s">
        <v>11</v>
      </c>
      <c r="S8" t="s">
        <v>11</v>
      </c>
      <c r="T8" t="s">
        <v>11</v>
      </c>
      <c r="U8" t="s">
        <v>12</v>
      </c>
      <c r="V8" t="s">
        <v>11</v>
      </c>
      <c r="W8" t="s">
        <v>11</v>
      </c>
      <c r="X8" t="s">
        <v>11</v>
      </c>
      <c r="Y8" s="3">
        <v>45991</v>
      </c>
      <c r="Z8" t="s">
        <v>11</v>
      </c>
    </row>
    <row r="9" spans="1:26" x14ac:dyDescent="0.2">
      <c r="A9" t="s">
        <v>0</v>
      </c>
      <c r="B9" t="s">
        <v>1</v>
      </c>
      <c r="C9" t="s">
        <v>35</v>
      </c>
      <c r="D9" t="s">
        <v>36</v>
      </c>
      <c r="E9" t="s">
        <v>37</v>
      </c>
      <c r="F9" t="s">
        <v>38</v>
      </c>
      <c r="G9" t="s">
        <v>6</v>
      </c>
      <c r="H9" t="s">
        <v>39</v>
      </c>
      <c r="I9" t="s">
        <v>40</v>
      </c>
      <c r="J9" s="2">
        <v>1</v>
      </c>
      <c r="K9" s="2">
        <v>1</v>
      </c>
      <c r="L9" t="s">
        <v>9</v>
      </c>
      <c r="M9" s="3">
        <v>43343</v>
      </c>
      <c r="N9" s="4">
        <v>28996.69</v>
      </c>
      <c r="O9" s="4">
        <v>-14176.14</v>
      </c>
      <c r="P9" s="4">
        <v>14820.55</v>
      </c>
      <c r="Q9" t="s">
        <v>10</v>
      </c>
      <c r="R9" t="s">
        <v>11</v>
      </c>
      <c r="S9" t="s">
        <v>11</v>
      </c>
      <c r="T9" t="s">
        <v>11</v>
      </c>
      <c r="U9" t="s">
        <v>12</v>
      </c>
      <c r="V9" t="s">
        <v>11</v>
      </c>
      <c r="W9" t="s">
        <v>11</v>
      </c>
      <c r="X9" t="s">
        <v>11</v>
      </c>
      <c r="Y9" s="3">
        <v>45991</v>
      </c>
      <c r="Z9" t="s">
        <v>11</v>
      </c>
    </row>
    <row r="10" spans="1:26" x14ac:dyDescent="0.2">
      <c r="A10" t="s">
        <v>0</v>
      </c>
      <c r="B10" t="s">
        <v>1</v>
      </c>
      <c r="C10" t="s">
        <v>35</v>
      </c>
      <c r="D10" t="s">
        <v>41</v>
      </c>
      <c r="E10" t="s">
        <v>42</v>
      </c>
      <c r="F10" t="s">
        <v>43</v>
      </c>
      <c r="G10" t="s">
        <v>6</v>
      </c>
      <c r="H10" t="s">
        <v>44</v>
      </c>
      <c r="I10" t="s">
        <v>45</v>
      </c>
      <c r="J10" s="2">
        <v>1</v>
      </c>
      <c r="K10" s="2">
        <v>1</v>
      </c>
      <c r="L10" t="s">
        <v>9</v>
      </c>
      <c r="M10" s="3">
        <v>43343</v>
      </c>
      <c r="N10" s="4">
        <v>208010.05</v>
      </c>
      <c r="O10" s="4">
        <v>-50846.91</v>
      </c>
      <c r="P10" s="4">
        <v>157163.14000000001</v>
      </c>
      <c r="Q10" t="s">
        <v>10</v>
      </c>
      <c r="R10" t="s">
        <v>11</v>
      </c>
      <c r="S10" t="s">
        <v>11</v>
      </c>
      <c r="T10" t="s">
        <v>11</v>
      </c>
      <c r="U10" t="s">
        <v>12</v>
      </c>
      <c r="V10" t="s">
        <v>11</v>
      </c>
      <c r="W10" t="s">
        <v>11</v>
      </c>
      <c r="X10" t="s">
        <v>11</v>
      </c>
      <c r="Y10" s="3">
        <v>45991</v>
      </c>
      <c r="Z10" t="s">
        <v>11</v>
      </c>
    </row>
    <row r="11" spans="1:26" x14ac:dyDescent="0.2">
      <c r="A11" t="s">
        <v>0</v>
      </c>
      <c r="B11" t="s">
        <v>1</v>
      </c>
      <c r="C11" t="s">
        <v>35</v>
      </c>
      <c r="D11" t="s">
        <v>46</v>
      </c>
      <c r="E11" t="s">
        <v>47</v>
      </c>
      <c r="F11" t="s">
        <v>48</v>
      </c>
      <c r="G11" t="s">
        <v>6</v>
      </c>
      <c r="H11" t="s">
        <v>49</v>
      </c>
      <c r="I11" t="s">
        <v>50</v>
      </c>
      <c r="J11" s="2">
        <v>1</v>
      </c>
      <c r="K11" s="2">
        <v>1</v>
      </c>
      <c r="L11" t="s">
        <v>9</v>
      </c>
      <c r="M11" s="3">
        <v>43343</v>
      </c>
      <c r="N11" s="4">
        <v>34130</v>
      </c>
      <c r="O11" s="4">
        <v>-8342.91</v>
      </c>
      <c r="P11" s="4">
        <v>25787.09</v>
      </c>
      <c r="Q11" t="s">
        <v>10</v>
      </c>
      <c r="R11" t="s">
        <v>11</v>
      </c>
      <c r="S11" t="s">
        <v>11</v>
      </c>
      <c r="T11" t="s">
        <v>11</v>
      </c>
      <c r="U11" t="s">
        <v>12</v>
      </c>
      <c r="V11" t="s">
        <v>11</v>
      </c>
      <c r="W11" t="s">
        <v>11</v>
      </c>
      <c r="X11" t="s">
        <v>11</v>
      </c>
      <c r="Y11" s="3">
        <v>45991</v>
      </c>
      <c r="Z11" t="s">
        <v>11</v>
      </c>
    </row>
    <row r="12" spans="1:26" x14ac:dyDescent="0.2">
      <c r="A12" t="s">
        <v>0</v>
      </c>
      <c r="B12" t="s">
        <v>1</v>
      </c>
      <c r="C12" t="s">
        <v>35</v>
      </c>
      <c r="D12" t="s">
        <v>51</v>
      </c>
      <c r="E12" t="s">
        <v>52</v>
      </c>
      <c r="F12" t="s">
        <v>53</v>
      </c>
      <c r="G12" t="s">
        <v>6</v>
      </c>
      <c r="H12" t="s">
        <v>54</v>
      </c>
      <c r="I12" t="s">
        <v>55</v>
      </c>
      <c r="J12" s="2">
        <v>1</v>
      </c>
      <c r="K12" s="2">
        <v>1</v>
      </c>
      <c r="L12" t="s">
        <v>9</v>
      </c>
      <c r="M12" s="3">
        <v>43343</v>
      </c>
      <c r="N12" s="4">
        <v>26013.83</v>
      </c>
      <c r="O12" s="4">
        <v>-6358.95</v>
      </c>
      <c r="P12" s="4">
        <v>19654.88</v>
      </c>
      <c r="Q12" t="s">
        <v>10</v>
      </c>
      <c r="R12" t="s">
        <v>11</v>
      </c>
      <c r="S12" t="s">
        <v>11</v>
      </c>
      <c r="T12" t="s">
        <v>11</v>
      </c>
      <c r="U12" t="s">
        <v>12</v>
      </c>
      <c r="V12" t="s">
        <v>11</v>
      </c>
      <c r="W12" t="s">
        <v>11</v>
      </c>
      <c r="X12" t="s">
        <v>11</v>
      </c>
      <c r="Y12" s="3">
        <v>45991</v>
      </c>
      <c r="Z12" t="s">
        <v>11</v>
      </c>
    </row>
    <row r="13" spans="1:26" x14ac:dyDescent="0.2">
      <c r="A13" t="s">
        <v>0</v>
      </c>
      <c r="B13" t="s">
        <v>1</v>
      </c>
      <c r="C13" t="s">
        <v>35</v>
      </c>
      <c r="D13" t="s">
        <v>56</v>
      </c>
      <c r="E13" t="s">
        <v>57</v>
      </c>
      <c r="F13" t="s">
        <v>58</v>
      </c>
      <c r="G13" t="s">
        <v>6</v>
      </c>
      <c r="H13" t="s">
        <v>59</v>
      </c>
      <c r="I13" t="s">
        <v>60</v>
      </c>
      <c r="J13" s="2">
        <v>1</v>
      </c>
      <c r="K13" s="2">
        <v>1</v>
      </c>
      <c r="L13" t="s">
        <v>9</v>
      </c>
      <c r="M13" s="3">
        <v>42247</v>
      </c>
      <c r="N13" s="4">
        <v>14573.03</v>
      </c>
      <c r="O13" s="4">
        <v>-14573.03</v>
      </c>
      <c r="P13" s="4">
        <v>0</v>
      </c>
      <c r="Q13" t="s">
        <v>10</v>
      </c>
      <c r="R13" t="s">
        <v>11</v>
      </c>
      <c r="S13" t="s">
        <v>11</v>
      </c>
      <c r="T13" t="s">
        <v>11</v>
      </c>
      <c r="U13" t="s">
        <v>12</v>
      </c>
      <c r="V13" t="s">
        <v>11</v>
      </c>
      <c r="W13" t="s">
        <v>11</v>
      </c>
      <c r="X13" t="s">
        <v>11</v>
      </c>
      <c r="Y13" s="3">
        <v>45991</v>
      </c>
      <c r="Z13" t="s">
        <v>11</v>
      </c>
    </row>
    <row r="14" spans="1:26" x14ac:dyDescent="0.2">
      <c r="A14" t="s">
        <v>0</v>
      </c>
      <c r="B14" t="s">
        <v>1</v>
      </c>
      <c r="C14" t="s">
        <v>35</v>
      </c>
      <c r="D14" t="s">
        <v>56</v>
      </c>
      <c r="E14" t="s">
        <v>57</v>
      </c>
      <c r="F14" t="s">
        <v>61</v>
      </c>
      <c r="G14" t="s">
        <v>6</v>
      </c>
      <c r="H14" t="s">
        <v>62</v>
      </c>
      <c r="I14" t="s">
        <v>60</v>
      </c>
      <c r="J14" s="2">
        <v>1</v>
      </c>
      <c r="K14" s="2">
        <v>1</v>
      </c>
      <c r="L14" t="s">
        <v>9</v>
      </c>
      <c r="M14" s="3">
        <v>43343</v>
      </c>
      <c r="N14" s="4">
        <v>28867.78</v>
      </c>
      <c r="O14" s="4">
        <v>-10584.86</v>
      </c>
      <c r="P14" s="4">
        <v>18282.919999999998</v>
      </c>
      <c r="Q14" t="s">
        <v>10</v>
      </c>
      <c r="R14" t="s">
        <v>11</v>
      </c>
      <c r="S14" t="s">
        <v>11</v>
      </c>
      <c r="T14" t="s">
        <v>11</v>
      </c>
      <c r="U14" t="s">
        <v>12</v>
      </c>
      <c r="V14" t="s">
        <v>11</v>
      </c>
      <c r="W14" t="s">
        <v>11</v>
      </c>
      <c r="X14" t="s">
        <v>11</v>
      </c>
      <c r="Y14" s="3">
        <v>45991</v>
      </c>
      <c r="Z14" t="s">
        <v>11</v>
      </c>
    </row>
    <row r="15" spans="1:26" x14ac:dyDescent="0.2">
      <c r="A15" t="s">
        <v>0</v>
      </c>
      <c r="B15" t="s">
        <v>1</v>
      </c>
      <c r="C15" t="s">
        <v>63</v>
      </c>
      <c r="D15" t="s">
        <v>64</v>
      </c>
      <c r="E15" t="s">
        <v>65</v>
      </c>
      <c r="F15" t="s">
        <v>66</v>
      </c>
      <c r="G15" t="s">
        <v>6</v>
      </c>
      <c r="H15" t="s">
        <v>67</v>
      </c>
      <c r="I15" t="s">
        <v>68</v>
      </c>
      <c r="J15" s="2">
        <v>1</v>
      </c>
      <c r="K15" s="2">
        <v>1</v>
      </c>
      <c r="L15" t="s">
        <v>9</v>
      </c>
      <c r="M15" s="3">
        <v>43343</v>
      </c>
      <c r="N15" s="4">
        <v>41571.120000000003</v>
      </c>
      <c r="O15" s="4">
        <v>-15242.75</v>
      </c>
      <c r="P15" s="4">
        <v>26328.37</v>
      </c>
      <c r="Q15" t="s">
        <v>10</v>
      </c>
      <c r="R15" t="s">
        <v>11</v>
      </c>
      <c r="S15" t="s">
        <v>11</v>
      </c>
      <c r="T15" t="s">
        <v>11</v>
      </c>
      <c r="U15" t="s">
        <v>12</v>
      </c>
      <c r="V15" t="s">
        <v>11</v>
      </c>
      <c r="W15" t="s">
        <v>11</v>
      </c>
      <c r="X15" t="s">
        <v>11</v>
      </c>
      <c r="Y15" s="3">
        <v>45991</v>
      </c>
      <c r="Z15" t="s">
        <v>11</v>
      </c>
    </row>
    <row r="16" spans="1:26" x14ac:dyDescent="0.2">
      <c r="A16" t="s">
        <v>0</v>
      </c>
      <c r="B16" t="s">
        <v>1</v>
      </c>
      <c r="C16" t="s">
        <v>69</v>
      </c>
      <c r="D16" t="s">
        <v>70</v>
      </c>
      <c r="E16" t="s">
        <v>71</v>
      </c>
      <c r="F16" t="s">
        <v>72</v>
      </c>
      <c r="G16" t="s">
        <v>6</v>
      </c>
      <c r="H16" t="s">
        <v>73</v>
      </c>
      <c r="I16" t="s">
        <v>74</v>
      </c>
      <c r="J16" s="2">
        <v>1</v>
      </c>
      <c r="K16" s="2">
        <v>1</v>
      </c>
      <c r="L16" t="s">
        <v>9</v>
      </c>
      <c r="M16" s="3">
        <v>43431</v>
      </c>
      <c r="N16" s="4">
        <v>15860</v>
      </c>
      <c r="O16" s="4">
        <v>-11234.16</v>
      </c>
      <c r="P16" s="4">
        <v>4625.84</v>
      </c>
      <c r="Q16" t="s">
        <v>10</v>
      </c>
      <c r="R16" t="s">
        <v>75</v>
      </c>
      <c r="S16" t="s">
        <v>11</v>
      </c>
      <c r="T16" t="s">
        <v>11</v>
      </c>
      <c r="U16" t="s">
        <v>12</v>
      </c>
      <c r="V16" t="s">
        <v>11</v>
      </c>
      <c r="W16" t="s">
        <v>11</v>
      </c>
      <c r="X16" t="s">
        <v>11</v>
      </c>
      <c r="Y16" s="3">
        <v>45991</v>
      </c>
      <c r="Z16" t="s">
        <v>11</v>
      </c>
    </row>
    <row r="17" spans="1:26" s="13" customFormat="1" x14ac:dyDescent="0.2">
      <c r="A17" s="7"/>
      <c r="B17" s="7"/>
      <c r="C17" s="7"/>
      <c r="D17" s="7"/>
      <c r="E17" s="7"/>
      <c r="F17" s="7"/>
      <c r="G17" s="7"/>
      <c r="H17" s="7"/>
      <c r="I17" s="7" t="s">
        <v>330</v>
      </c>
      <c r="J17" s="8">
        <f>SUM(J2:J16)</f>
        <v>15</v>
      </c>
      <c r="K17" s="8">
        <f>SUM(K2:K16)</f>
        <v>15</v>
      </c>
      <c r="L17" s="7"/>
      <c r="M17" s="9"/>
      <c r="N17" s="10">
        <f>SUM(N2:N16)</f>
        <v>7408553.6400000025</v>
      </c>
      <c r="O17" s="10"/>
      <c r="P17" s="10"/>
      <c r="Q17" s="7"/>
      <c r="R17" s="7"/>
      <c r="S17" s="7"/>
      <c r="T17" s="7"/>
      <c r="U17" s="7"/>
      <c r="V17" s="7"/>
      <c r="W17" s="7"/>
      <c r="X17" s="7"/>
      <c r="Y17" s="9"/>
      <c r="Z17" s="7"/>
    </row>
    <row r="18" spans="1:26" x14ac:dyDescent="0.2">
      <c r="A18" t="s">
        <v>0</v>
      </c>
      <c r="B18" t="s">
        <v>1</v>
      </c>
      <c r="C18" t="s">
        <v>76</v>
      </c>
      <c r="D18" t="s">
        <v>77</v>
      </c>
      <c r="E18" t="s">
        <v>78</v>
      </c>
      <c r="F18" t="s">
        <v>79</v>
      </c>
      <c r="G18" t="s">
        <v>6</v>
      </c>
      <c r="H18" t="s">
        <v>80</v>
      </c>
      <c r="I18" t="s">
        <v>81</v>
      </c>
      <c r="J18" s="2">
        <v>1</v>
      </c>
      <c r="K18" s="2">
        <v>1</v>
      </c>
      <c r="L18" t="s">
        <v>9</v>
      </c>
      <c r="M18" s="3">
        <v>44196</v>
      </c>
      <c r="N18" s="4">
        <v>0.01</v>
      </c>
      <c r="O18" s="4">
        <v>-0.01</v>
      </c>
      <c r="P18" s="4">
        <v>0</v>
      </c>
      <c r="Q18" t="s">
        <v>10</v>
      </c>
      <c r="R18" t="s">
        <v>82</v>
      </c>
      <c r="S18" t="s">
        <v>11</v>
      </c>
      <c r="T18" t="s">
        <v>11</v>
      </c>
      <c r="U18" t="s">
        <v>12</v>
      </c>
      <c r="V18" t="s">
        <v>11</v>
      </c>
      <c r="W18" t="s">
        <v>11</v>
      </c>
      <c r="X18" t="s">
        <v>11</v>
      </c>
      <c r="Y18" s="3">
        <v>45991</v>
      </c>
      <c r="Z18" t="s">
        <v>11</v>
      </c>
    </row>
    <row r="19" spans="1:26" x14ac:dyDescent="0.2">
      <c r="A19" t="s">
        <v>0</v>
      </c>
      <c r="B19" t="s">
        <v>1</v>
      </c>
      <c r="C19" t="s">
        <v>76</v>
      </c>
      <c r="D19" t="s">
        <v>83</v>
      </c>
      <c r="E19" t="s">
        <v>84</v>
      </c>
      <c r="F19" t="s">
        <v>85</v>
      </c>
      <c r="G19" t="s">
        <v>6</v>
      </c>
      <c r="H19" t="s">
        <v>86</v>
      </c>
      <c r="I19" t="s">
        <v>87</v>
      </c>
      <c r="J19" s="2">
        <v>1</v>
      </c>
      <c r="K19" s="2">
        <v>1</v>
      </c>
      <c r="L19" t="s">
        <v>9</v>
      </c>
      <c r="M19" s="3">
        <v>43373</v>
      </c>
      <c r="N19" s="4">
        <v>3853</v>
      </c>
      <c r="O19" s="4">
        <v>-3853</v>
      </c>
      <c r="P19" s="4">
        <v>0</v>
      </c>
      <c r="Q19" t="s">
        <v>10</v>
      </c>
      <c r="R19" t="s">
        <v>88</v>
      </c>
      <c r="S19" t="s">
        <v>89</v>
      </c>
      <c r="T19" t="s">
        <v>90</v>
      </c>
      <c r="U19" t="s">
        <v>12</v>
      </c>
      <c r="V19" t="s">
        <v>11</v>
      </c>
      <c r="W19" t="s">
        <v>11</v>
      </c>
      <c r="X19" t="s">
        <v>11</v>
      </c>
      <c r="Y19" s="3">
        <v>45991</v>
      </c>
      <c r="Z19" t="s">
        <v>11</v>
      </c>
    </row>
    <row r="20" spans="1:26" x14ac:dyDescent="0.2">
      <c r="A20" t="s">
        <v>0</v>
      </c>
      <c r="B20" t="s">
        <v>1</v>
      </c>
      <c r="C20" t="s">
        <v>76</v>
      </c>
      <c r="D20" t="s">
        <v>83</v>
      </c>
      <c r="E20" t="s">
        <v>84</v>
      </c>
      <c r="F20" t="s">
        <v>91</v>
      </c>
      <c r="G20" t="s">
        <v>6</v>
      </c>
      <c r="H20" t="s">
        <v>92</v>
      </c>
      <c r="I20" t="s">
        <v>93</v>
      </c>
      <c r="J20" s="2">
        <v>1</v>
      </c>
      <c r="K20" s="2">
        <v>1</v>
      </c>
      <c r="L20" t="s">
        <v>9</v>
      </c>
      <c r="M20" s="3">
        <v>45230</v>
      </c>
      <c r="N20" s="4">
        <v>3370</v>
      </c>
      <c r="O20" s="4">
        <v>-3370</v>
      </c>
      <c r="P20" s="4">
        <v>0</v>
      </c>
      <c r="Q20" t="s">
        <v>10</v>
      </c>
      <c r="R20" t="s">
        <v>88</v>
      </c>
      <c r="S20" t="s">
        <v>11</v>
      </c>
      <c r="T20" t="s">
        <v>11</v>
      </c>
      <c r="U20" t="s">
        <v>12</v>
      </c>
      <c r="V20" t="s">
        <v>11</v>
      </c>
      <c r="W20" t="s">
        <v>11</v>
      </c>
      <c r="X20" t="s">
        <v>11</v>
      </c>
      <c r="Y20" s="3">
        <v>45991</v>
      </c>
      <c r="Z20" t="s">
        <v>11</v>
      </c>
    </row>
    <row r="21" spans="1:26" x14ac:dyDescent="0.2">
      <c r="A21" t="s">
        <v>0</v>
      </c>
      <c r="B21" t="s">
        <v>1</v>
      </c>
      <c r="C21" t="s">
        <v>76</v>
      </c>
      <c r="D21" t="s">
        <v>94</v>
      </c>
      <c r="E21" t="s">
        <v>95</v>
      </c>
      <c r="F21" t="s">
        <v>96</v>
      </c>
      <c r="G21" t="s">
        <v>6</v>
      </c>
      <c r="H21" t="s">
        <v>97</v>
      </c>
      <c r="I21" t="s">
        <v>98</v>
      </c>
      <c r="J21" s="2">
        <v>1</v>
      </c>
      <c r="K21" s="2">
        <v>1</v>
      </c>
      <c r="L21" t="s">
        <v>9</v>
      </c>
      <c r="M21" s="3">
        <v>41227</v>
      </c>
      <c r="N21" s="4">
        <v>1840</v>
      </c>
      <c r="O21" s="4">
        <v>-1840</v>
      </c>
      <c r="P21" s="4">
        <v>0</v>
      </c>
      <c r="Q21" t="s">
        <v>10</v>
      </c>
      <c r="R21" t="s">
        <v>99</v>
      </c>
      <c r="S21" t="s">
        <v>11</v>
      </c>
      <c r="T21" t="s">
        <v>11</v>
      </c>
      <c r="U21" t="s">
        <v>12</v>
      </c>
      <c r="V21" t="s">
        <v>11</v>
      </c>
      <c r="W21" t="s">
        <v>11</v>
      </c>
      <c r="X21" t="s">
        <v>11</v>
      </c>
      <c r="Y21" s="3">
        <v>45991</v>
      </c>
      <c r="Z21" t="s">
        <v>100</v>
      </c>
    </row>
    <row r="22" spans="1:26" x14ac:dyDescent="0.2">
      <c r="A22" t="s">
        <v>0</v>
      </c>
      <c r="B22" t="s">
        <v>1</v>
      </c>
      <c r="C22" t="s">
        <v>76</v>
      </c>
      <c r="D22" t="s">
        <v>94</v>
      </c>
      <c r="E22" t="s">
        <v>95</v>
      </c>
      <c r="F22" t="s">
        <v>101</v>
      </c>
      <c r="G22" t="s">
        <v>6</v>
      </c>
      <c r="H22" t="s">
        <v>102</v>
      </c>
      <c r="I22" t="s">
        <v>103</v>
      </c>
      <c r="J22" s="2">
        <v>1</v>
      </c>
      <c r="K22" s="2">
        <v>1</v>
      </c>
      <c r="L22" t="s">
        <v>9</v>
      </c>
      <c r="M22" s="3">
        <v>43333</v>
      </c>
      <c r="N22" s="4">
        <v>1158.33</v>
      </c>
      <c r="O22" s="4">
        <v>-1158.33</v>
      </c>
      <c r="P22" s="4">
        <v>0</v>
      </c>
      <c r="Q22" t="s">
        <v>10</v>
      </c>
      <c r="R22" t="s">
        <v>104</v>
      </c>
      <c r="S22" t="s">
        <v>11</v>
      </c>
      <c r="T22" t="s">
        <v>11</v>
      </c>
      <c r="U22" t="s">
        <v>12</v>
      </c>
      <c r="V22" t="s">
        <v>11</v>
      </c>
      <c r="W22" t="s">
        <v>11</v>
      </c>
      <c r="X22" t="s">
        <v>11</v>
      </c>
      <c r="Y22" s="3">
        <v>45991</v>
      </c>
      <c r="Z22" t="s">
        <v>11</v>
      </c>
    </row>
    <row r="23" spans="1:26" x14ac:dyDescent="0.2">
      <c r="A23" t="s">
        <v>0</v>
      </c>
      <c r="B23" t="s">
        <v>1</v>
      </c>
      <c r="C23" t="s">
        <v>76</v>
      </c>
      <c r="D23" t="s">
        <v>94</v>
      </c>
      <c r="E23" t="s">
        <v>95</v>
      </c>
      <c r="F23" t="s">
        <v>105</v>
      </c>
      <c r="G23" t="s">
        <v>6</v>
      </c>
      <c r="H23" t="s">
        <v>106</v>
      </c>
      <c r="I23" t="s">
        <v>107</v>
      </c>
      <c r="J23" s="2">
        <v>1</v>
      </c>
      <c r="K23" s="2">
        <v>1</v>
      </c>
      <c r="L23" t="s">
        <v>9</v>
      </c>
      <c r="M23" s="3">
        <v>43339</v>
      </c>
      <c r="N23" s="4">
        <v>1540</v>
      </c>
      <c r="O23" s="4">
        <v>-1540</v>
      </c>
      <c r="P23" s="4">
        <v>0</v>
      </c>
      <c r="Q23" t="s">
        <v>10</v>
      </c>
      <c r="R23" t="s">
        <v>108</v>
      </c>
      <c r="S23" t="s">
        <v>11</v>
      </c>
      <c r="T23" t="s">
        <v>11</v>
      </c>
      <c r="U23" t="s">
        <v>12</v>
      </c>
      <c r="V23" t="s">
        <v>11</v>
      </c>
      <c r="W23" t="s">
        <v>11</v>
      </c>
      <c r="X23" t="s">
        <v>11</v>
      </c>
      <c r="Y23" s="3">
        <v>45991</v>
      </c>
      <c r="Z23" t="s">
        <v>11</v>
      </c>
    </row>
    <row r="24" spans="1:26" x14ac:dyDescent="0.2">
      <c r="A24" t="s">
        <v>0</v>
      </c>
      <c r="B24" t="s">
        <v>1</v>
      </c>
      <c r="C24" t="s">
        <v>76</v>
      </c>
      <c r="D24" t="s">
        <v>94</v>
      </c>
      <c r="E24" t="s">
        <v>95</v>
      </c>
      <c r="F24" t="s">
        <v>109</v>
      </c>
      <c r="G24" t="s">
        <v>6</v>
      </c>
      <c r="H24" t="s">
        <v>110</v>
      </c>
      <c r="I24" t="s">
        <v>111</v>
      </c>
      <c r="J24" s="2">
        <v>1</v>
      </c>
      <c r="K24" s="2">
        <v>1</v>
      </c>
      <c r="L24" t="s">
        <v>9</v>
      </c>
      <c r="M24" s="3">
        <v>43339</v>
      </c>
      <c r="N24" s="4">
        <v>1932</v>
      </c>
      <c r="O24" s="4">
        <v>-1932</v>
      </c>
      <c r="P24" s="4">
        <v>0</v>
      </c>
      <c r="Q24" t="s">
        <v>10</v>
      </c>
      <c r="R24" t="s">
        <v>108</v>
      </c>
      <c r="S24" t="s">
        <v>112</v>
      </c>
      <c r="T24" t="s">
        <v>113</v>
      </c>
      <c r="U24" t="s">
        <v>12</v>
      </c>
      <c r="V24" t="s">
        <v>11</v>
      </c>
      <c r="W24" t="s">
        <v>11</v>
      </c>
      <c r="X24" t="s">
        <v>11</v>
      </c>
      <c r="Y24" s="3">
        <v>45991</v>
      </c>
      <c r="Z24" t="s">
        <v>11</v>
      </c>
    </row>
    <row r="25" spans="1:26" x14ac:dyDescent="0.2">
      <c r="A25" t="s">
        <v>0</v>
      </c>
      <c r="B25" t="s">
        <v>1</v>
      </c>
      <c r="C25" t="s">
        <v>76</v>
      </c>
      <c r="D25" t="s">
        <v>94</v>
      </c>
      <c r="E25" t="s">
        <v>95</v>
      </c>
      <c r="F25" t="s">
        <v>114</v>
      </c>
      <c r="G25" t="s">
        <v>6</v>
      </c>
      <c r="H25" t="s">
        <v>115</v>
      </c>
      <c r="I25" t="s">
        <v>116</v>
      </c>
      <c r="J25" s="2">
        <v>1</v>
      </c>
      <c r="K25" s="2">
        <v>1</v>
      </c>
      <c r="L25" t="s">
        <v>9</v>
      </c>
      <c r="M25" s="3">
        <v>43339</v>
      </c>
      <c r="N25" s="4">
        <v>1812</v>
      </c>
      <c r="O25" s="4">
        <v>-1812</v>
      </c>
      <c r="P25" s="4">
        <v>0</v>
      </c>
      <c r="Q25" t="s">
        <v>10</v>
      </c>
      <c r="R25" t="s">
        <v>108</v>
      </c>
      <c r="S25" t="s">
        <v>112</v>
      </c>
      <c r="T25" t="s">
        <v>113</v>
      </c>
      <c r="U25" t="s">
        <v>12</v>
      </c>
      <c r="V25" t="s">
        <v>11</v>
      </c>
      <c r="W25" t="s">
        <v>11</v>
      </c>
      <c r="X25" t="s">
        <v>11</v>
      </c>
      <c r="Y25" s="3">
        <v>45991</v>
      </c>
      <c r="Z25" t="s">
        <v>11</v>
      </c>
    </row>
    <row r="26" spans="1:26" x14ac:dyDescent="0.2">
      <c r="A26" t="s">
        <v>0</v>
      </c>
      <c r="B26" t="s">
        <v>1</v>
      </c>
      <c r="C26" t="s">
        <v>76</v>
      </c>
      <c r="D26" t="s">
        <v>94</v>
      </c>
      <c r="E26" t="s">
        <v>95</v>
      </c>
      <c r="F26" t="s">
        <v>117</v>
      </c>
      <c r="G26" t="s">
        <v>6</v>
      </c>
      <c r="H26" t="s">
        <v>118</v>
      </c>
      <c r="I26" t="s">
        <v>119</v>
      </c>
      <c r="J26" s="2">
        <v>1</v>
      </c>
      <c r="K26" s="2">
        <v>1</v>
      </c>
      <c r="L26" t="s">
        <v>9</v>
      </c>
      <c r="M26" s="3">
        <v>43339</v>
      </c>
      <c r="N26" s="4">
        <v>2265</v>
      </c>
      <c r="O26" s="4">
        <v>-2265</v>
      </c>
      <c r="P26" s="4">
        <v>0</v>
      </c>
      <c r="Q26" t="s">
        <v>10</v>
      </c>
      <c r="R26" t="s">
        <v>108</v>
      </c>
      <c r="S26" t="s">
        <v>11</v>
      </c>
      <c r="T26" t="s">
        <v>11</v>
      </c>
      <c r="U26" t="s">
        <v>12</v>
      </c>
      <c r="V26" t="s">
        <v>11</v>
      </c>
      <c r="W26" t="s">
        <v>11</v>
      </c>
      <c r="X26" t="s">
        <v>11</v>
      </c>
      <c r="Y26" s="3">
        <v>45991</v>
      </c>
      <c r="Z26" t="s">
        <v>11</v>
      </c>
    </row>
    <row r="27" spans="1:26" x14ac:dyDescent="0.2">
      <c r="A27" t="s">
        <v>0</v>
      </c>
      <c r="B27" t="s">
        <v>1</v>
      </c>
      <c r="C27" t="s">
        <v>76</v>
      </c>
      <c r="D27" t="s">
        <v>94</v>
      </c>
      <c r="E27" t="s">
        <v>95</v>
      </c>
      <c r="F27" t="s">
        <v>120</v>
      </c>
      <c r="G27" t="s">
        <v>6</v>
      </c>
      <c r="H27" t="s">
        <v>121</v>
      </c>
      <c r="I27" t="s">
        <v>122</v>
      </c>
      <c r="J27" s="2">
        <v>1</v>
      </c>
      <c r="K27" s="2">
        <v>1</v>
      </c>
      <c r="L27" t="s">
        <v>9</v>
      </c>
      <c r="M27" s="3">
        <v>43339</v>
      </c>
      <c r="N27" s="4">
        <v>3193</v>
      </c>
      <c r="O27" s="4">
        <v>-3193</v>
      </c>
      <c r="P27" s="4">
        <v>0</v>
      </c>
      <c r="Q27" t="s">
        <v>10</v>
      </c>
      <c r="R27" t="s">
        <v>108</v>
      </c>
      <c r="S27" t="s">
        <v>112</v>
      </c>
      <c r="T27" t="s">
        <v>113</v>
      </c>
      <c r="U27" t="s">
        <v>12</v>
      </c>
      <c r="V27" t="s">
        <v>11</v>
      </c>
      <c r="W27" t="s">
        <v>11</v>
      </c>
      <c r="X27" t="s">
        <v>11</v>
      </c>
      <c r="Y27" s="3">
        <v>45991</v>
      </c>
      <c r="Z27" t="s">
        <v>11</v>
      </c>
    </row>
    <row r="28" spans="1:26" x14ac:dyDescent="0.2">
      <c r="A28" t="s">
        <v>0</v>
      </c>
      <c r="B28" t="s">
        <v>1</v>
      </c>
      <c r="C28" t="s">
        <v>76</v>
      </c>
      <c r="D28" t="s">
        <v>94</v>
      </c>
      <c r="E28" t="s">
        <v>95</v>
      </c>
      <c r="F28" t="s">
        <v>123</v>
      </c>
      <c r="G28" t="s">
        <v>6</v>
      </c>
      <c r="H28" t="s">
        <v>124</v>
      </c>
      <c r="I28" t="s">
        <v>125</v>
      </c>
      <c r="J28" s="2">
        <v>1</v>
      </c>
      <c r="K28" s="2">
        <v>1</v>
      </c>
      <c r="L28" t="s">
        <v>9</v>
      </c>
      <c r="M28" s="3">
        <v>43455</v>
      </c>
      <c r="N28" s="4">
        <v>1416.67</v>
      </c>
      <c r="O28" s="4">
        <v>-1416.67</v>
      </c>
      <c r="P28" s="4">
        <v>0</v>
      </c>
      <c r="Q28" t="s">
        <v>10</v>
      </c>
      <c r="R28" t="s">
        <v>88</v>
      </c>
      <c r="S28" t="s">
        <v>11</v>
      </c>
      <c r="T28" t="s">
        <v>11</v>
      </c>
      <c r="U28" t="s">
        <v>12</v>
      </c>
      <c r="V28" t="s">
        <v>11</v>
      </c>
      <c r="W28" t="s">
        <v>11</v>
      </c>
      <c r="X28" t="s">
        <v>11</v>
      </c>
      <c r="Y28" s="3">
        <v>45991</v>
      </c>
      <c r="Z28" t="s">
        <v>11</v>
      </c>
    </row>
    <row r="29" spans="1:26" x14ac:dyDescent="0.2">
      <c r="A29" t="s">
        <v>0</v>
      </c>
      <c r="B29" t="s">
        <v>1</v>
      </c>
      <c r="C29" t="s">
        <v>76</v>
      </c>
      <c r="D29" t="s">
        <v>94</v>
      </c>
      <c r="E29" t="s">
        <v>95</v>
      </c>
      <c r="F29" t="s">
        <v>126</v>
      </c>
      <c r="G29" t="s">
        <v>6</v>
      </c>
      <c r="H29" t="s">
        <v>127</v>
      </c>
      <c r="I29" t="s">
        <v>128</v>
      </c>
      <c r="J29" s="2">
        <v>1</v>
      </c>
      <c r="K29" s="2">
        <v>1</v>
      </c>
      <c r="L29" t="s">
        <v>9</v>
      </c>
      <c r="M29" s="3">
        <v>43431</v>
      </c>
      <c r="N29" s="4">
        <v>1103</v>
      </c>
      <c r="O29" s="4">
        <v>-1103</v>
      </c>
      <c r="P29" s="4">
        <v>0</v>
      </c>
      <c r="Q29" t="s">
        <v>10</v>
      </c>
      <c r="R29" t="s">
        <v>129</v>
      </c>
      <c r="S29" t="s">
        <v>11</v>
      </c>
      <c r="T29" t="s">
        <v>11</v>
      </c>
      <c r="U29" t="s">
        <v>12</v>
      </c>
      <c r="V29" t="s">
        <v>11</v>
      </c>
      <c r="W29" t="s">
        <v>11</v>
      </c>
      <c r="X29" t="s">
        <v>11</v>
      </c>
      <c r="Y29" s="3">
        <v>45991</v>
      </c>
      <c r="Z29" t="s">
        <v>11</v>
      </c>
    </row>
    <row r="30" spans="1:26" x14ac:dyDescent="0.2">
      <c r="A30" t="s">
        <v>0</v>
      </c>
      <c r="B30" t="s">
        <v>1</v>
      </c>
      <c r="C30" t="s">
        <v>76</v>
      </c>
      <c r="D30" t="s">
        <v>94</v>
      </c>
      <c r="E30" t="s">
        <v>95</v>
      </c>
      <c r="F30" t="s">
        <v>130</v>
      </c>
      <c r="G30" t="s">
        <v>6</v>
      </c>
      <c r="H30" t="s">
        <v>131</v>
      </c>
      <c r="I30" t="s">
        <v>132</v>
      </c>
      <c r="J30" s="2">
        <v>1</v>
      </c>
      <c r="K30" s="2">
        <v>1</v>
      </c>
      <c r="L30" t="s">
        <v>9</v>
      </c>
      <c r="M30" s="3">
        <v>43431</v>
      </c>
      <c r="N30" s="4">
        <v>1103</v>
      </c>
      <c r="O30" s="4">
        <v>-1103</v>
      </c>
      <c r="P30" s="4">
        <v>0</v>
      </c>
      <c r="Q30" t="s">
        <v>10</v>
      </c>
      <c r="R30" t="s">
        <v>133</v>
      </c>
      <c r="S30" t="s">
        <v>11</v>
      </c>
      <c r="T30" t="s">
        <v>11</v>
      </c>
      <c r="U30" t="s">
        <v>12</v>
      </c>
      <c r="V30" t="s">
        <v>11</v>
      </c>
      <c r="W30" t="s">
        <v>11</v>
      </c>
      <c r="X30" t="s">
        <v>11</v>
      </c>
      <c r="Y30" s="3">
        <v>45991</v>
      </c>
      <c r="Z30" t="s">
        <v>11</v>
      </c>
    </row>
    <row r="31" spans="1:26" x14ac:dyDescent="0.2">
      <c r="A31" t="s">
        <v>0</v>
      </c>
      <c r="B31" t="s">
        <v>1</v>
      </c>
      <c r="C31" t="s">
        <v>76</v>
      </c>
      <c r="D31" t="s">
        <v>94</v>
      </c>
      <c r="E31" t="s">
        <v>95</v>
      </c>
      <c r="F31" t="s">
        <v>134</v>
      </c>
      <c r="G31" t="s">
        <v>6</v>
      </c>
      <c r="H31" t="s">
        <v>135</v>
      </c>
      <c r="I31" t="s">
        <v>136</v>
      </c>
      <c r="J31" s="2">
        <v>1</v>
      </c>
      <c r="K31" s="2">
        <v>1</v>
      </c>
      <c r="L31" t="s">
        <v>9</v>
      </c>
      <c r="M31" s="3">
        <v>43431</v>
      </c>
      <c r="N31" s="4">
        <v>1103</v>
      </c>
      <c r="O31" s="4">
        <v>-1103</v>
      </c>
      <c r="P31" s="4">
        <v>0</v>
      </c>
      <c r="Q31" t="s">
        <v>10</v>
      </c>
      <c r="R31" t="s">
        <v>133</v>
      </c>
      <c r="S31" t="s">
        <v>11</v>
      </c>
      <c r="T31" t="s">
        <v>11</v>
      </c>
      <c r="U31" t="s">
        <v>12</v>
      </c>
      <c r="V31" t="s">
        <v>11</v>
      </c>
      <c r="W31" t="s">
        <v>11</v>
      </c>
      <c r="X31" t="s">
        <v>11</v>
      </c>
      <c r="Y31" s="3">
        <v>45991</v>
      </c>
      <c r="Z31" t="s">
        <v>11</v>
      </c>
    </row>
    <row r="32" spans="1:26" x14ac:dyDescent="0.2">
      <c r="A32" t="s">
        <v>0</v>
      </c>
      <c r="B32" t="s">
        <v>1</v>
      </c>
      <c r="C32" t="s">
        <v>76</v>
      </c>
      <c r="D32" t="s">
        <v>94</v>
      </c>
      <c r="E32" t="s">
        <v>95</v>
      </c>
      <c r="F32" t="s">
        <v>137</v>
      </c>
      <c r="G32" t="s">
        <v>6</v>
      </c>
      <c r="H32" t="s">
        <v>138</v>
      </c>
      <c r="I32" t="s">
        <v>128</v>
      </c>
      <c r="J32" s="2">
        <v>1</v>
      </c>
      <c r="K32" s="2">
        <v>1</v>
      </c>
      <c r="L32" t="s">
        <v>9</v>
      </c>
      <c r="M32" s="3">
        <v>43431</v>
      </c>
      <c r="N32" s="4">
        <v>1103</v>
      </c>
      <c r="O32" s="4">
        <v>-1103</v>
      </c>
      <c r="P32" s="4">
        <v>0</v>
      </c>
      <c r="Q32" t="s">
        <v>10</v>
      </c>
      <c r="R32" t="s">
        <v>139</v>
      </c>
      <c r="S32" t="s">
        <v>11</v>
      </c>
      <c r="T32" t="s">
        <v>11</v>
      </c>
      <c r="U32" t="s">
        <v>12</v>
      </c>
      <c r="V32" t="s">
        <v>11</v>
      </c>
      <c r="W32" t="s">
        <v>11</v>
      </c>
      <c r="X32" t="s">
        <v>11</v>
      </c>
      <c r="Y32" s="3">
        <v>45991</v>
      </c>
      <c r="Z32" t="s">
        <v>11</v>
      </c>
    </row>
    <row r="33" spans="1:26" x14ac:dyDescent="0.2">
      <c r="A33" t="s">
        <v>0</v>
      </c>
      <c r="B33" t="s">
        <v>1</v>
      </c>
      <c r="C33" t="s">
        <v>76</v>
      </c>
      <c r="D33" t="s">
        <v>94</v>
      </c>
      <c r="E33" t="s">
        <v>95</v>
      </c>
      <c r="F33" t="s">
        <v>140</v>
      </c>
      <c r="G33" t="s">
        <v>6</v>
      </c>
      <c r="H33" t="s">
        <v>141</v>
      </c>
      <c r="I33" t="s">
        <v>132</v>
      </c>
      <c r="J33" s="2">
        <v>1</v>
      </c>
      <c r="K33" s="2">
        <v>1</v>
      </c>
      <c r="L33" t="s">
        <v>9</v>
      </c>
      <c r="M33" s="3">
        <v>43431</v>
      </c>
      <c r="N33" s="4">
        <v>1103</v>
      </c>
      <c r="O33" s="4">
        <v>-1103</v>
      </c>
      <c r="P33" s="4">
        <v>0</v>
      </c>
      <c r="Q33" t="s">
        <v>10</v>
      </c>
      <c r="R33" t="s">
        <v>142</v>
      </c>
      <c r="S33" t="s">
        <v>11</v>
      </c>
      <c r="T33" t="s">
        <v>11</v>
      </c>
      <c r="U33" t="s">
        <v>12</v>
      </c>
      <c r="V33" t="s">
        <v>11</v>
      </c>
      <c r="W33" t="s">
        <v>11</v>
      </c>
      <c r="X33" t="s">
        <v>11</v>
      </c>
      <c r="Y33" s="3">
        <v>45991</v>
      </c>
      <c r="Z33" t="s">
        <v>11</v>
      </c>
    </row>
    <row r="34" spans="1:26" x14ac:dyDescent="0.2">
      <c r="A34" t="s">
        <v>0</v>
      </c>
      <c r="B34" t="s">
        <v>1</v>
      </c>
      <c r="C34" t="s">
        <v>76</v>
      </c>
      <c r="D34" t="s">
        <v>94</v>
      </c>
      <c r="E34" t="s">
        <v>95</v>
      </c>
      <c r="F34" t="s">
        <v>143</v>
      </c>
      <c r="G34" t="s">
        <v>6</v>
      </c>
      <c r="H34" t="s">
        <v>144</v>
      </c>
      <c r="I34" t="s">
        <v>136</v>
      </c>
      <c r="J34" s="2">
        <v>1</v>
      </c>
      <c r="K34" s="2">
        <v>1</v>
      </c>
      <c r="L34" t="s">
        <v>9</v>
      </c>
      <c r="M34" s="3">
        <v>43431</v>
      </c>
      <c r="N34" s="4">
        <v>1103</v>
      </c>
      <c r="O34" s="4">
        <v>-1103</v>
      </c>
      <c r="P34" s="4">
        <v>0</v>
      </c>
      <c r="Q34" t="s">
        <v>10</v>
      </c>
      <c r="R34" t="s">
        <v>133</v>
      </c>
      <c r="S34" t="s">
        <v>145</v>
      </c>
      <c r="T34" t="s">
        <v>146</v>
      </c>
      <c r="U34" t="s">
        <v>12</v>
      </c>
      <c r="V34" t="s">
        <v>11</v>
      </c>
      <c r="W34" t="s">
        <v>11</v>
      </c>
      <c r="X34" t="s">
        <v>11</v>
      </c>
      <c r="Y34" s="3">
        <v>45991</v>
      </c>
      <c r="Z34" t="s">
        <v>11</v>
      </c>
    </row>
    <row r="35" spans="1:26" x14ac:dyDescent="0.2">
      <c r="A35" t="s">
        <v>0</v>
      </c>
      <c r="B35" t="s">
        <v>1</v>
      </c>
      <c r="C35" t="s">
        <v>76</v>
      </c>
      <c r="D35" t="s">
        <v>94</v>
      </c>
      <c r="E35" t="s">
        <v>95</v>
      </c>
      <c r="F35" t="s">
        <v>147</v>
      </c>
      <c r="G35" t="s">
        <v>6</v>
      </c>
      <c r="H35" t="s">
        <v>148</v>
      </c>
      <c r="I35" t="s">
        <v>149</v>
      </c>
      <c r="J35" s="2">
        <v>1</v>
      </c>
      <c r="K35" s="2">
        <v>1</v>
      </c>
      <c r="L35" t="s">
        <v>9</v>
      </c>
      <c r="M35" s="3">
        <v>43431</v>
      </c>
      <c r="N35" s="4">
        <v>1103</v>
      </c>
      <c r="O35" s="4">
        <v>-1103</v>
      </c>
      <c r="P35" s="4">
        <v>0</v>
      </c>
      <c r="Q35" t="s">
        <v>10</v>
      </c>
      <c r="R35" t="s">
        <v>150</v>
      </c>
      <c r="S35" t="s">
        <v>11</v>
      </c>
      <c r="T35" t="s">
        <v>11</v>
      </c>
      <c r="U35" t="s">
        <v>12</v>
      </c>
      <c r="V35" t="s">
        <v>11</v>
      </c>
      <c r="W35" t="s">
        <v>11</v>
      </c>
      <c r="X35" t="s">
        <v>11</v>
      </c>
      <c r="Y35" s="3">
        <v>45991</v>
      </c>
      <c r="Z35" t="s">
        <v>11</v>
      </c>
    </row>
    <row r="36" spans="1:26" x14ac:dyDescent="0.2">
      <c r="A36" t="s">
        <v>0</v>
      </c>
      <c r="B36" t="s">
        <v>1</v>
      </c>
      <c r="C36" t="s">
        <v>76</v>
      </c>
      <c r="D36" t="s">
        <v>94</v>
      </c>
      <c r="E36" t="s">
        <v>95</v>
      </c>
      <c r="F36" t="s">
        <v>151</v>
      </c>
      <c r="G36" t="s">
        <v>6</v>
      </c>
      <c r="H36" t="s">
        <v>152</v>
      </c>
      <c r="I36" t="s">
        <v>153</v>
      </c>
      <c r="J36" s="2">
        <v>1</v>
      </c>
      <c r="K36" s="2">
        <v>1</v>
      </c>
      <c r="L36" t="s">
        <v>9</v>
      </c>
      <c r="M36" s="3">
        <v>43431</v>
      </c>
      <c r="N36" s="4">
        <v>1103</v>
      </c>
      <c r="O36" s="4">
        <v>-1103</v>
      </c>
      <c r="P36" s="4">
        <v>0</v>
      </c>
      <c r="Q36" t="s">
        <v>10</v>
      </c>
      <c r="R36" t="s">
        <v>150</v>
      </c>
      <c r="S36" t="s">
        <v>11</v>
      </c>
      <c r="T36" t="s">
        <v>11</v>
      </c>
      <c r="U36" t="s">
        <v>12</v>
      </c>
      <c r="V36" t="s">
        <v>11</v>
      </c>
      <c r="W36" t="s">
        <v>11</v>
      </c>
      <c r="X36" t="s">
        <v>11</v>
      </c>
      <c r="Y36" s="3">
        <v>45991</v>
      </c>
      <c r="Z36" t="s">
        <v>11</v>
      </c>
    </row>
    <row r="37" spans="1:26" x14ac:dyDescent="0.2">
      <c r="A37" t="s">
        <v>0</v>
      </c>
      <c r="B37" t="s">
        <v>1</v>
      </c>
      <c r="C37" t="s">
        <v>76</v>
      </c>
      <c r="D37" t="s">
        <v>94</v>
      </c>
      <c r="E37" t="s">
        <v>95</v>
      </c>
      <c r="F37" t="s">
        <v>154</v>
      </c>
      <c r="G37" t="s">
        <v>6</v>
      </c>
      <c r="H37" t="s">
        <v>155</v>
      </c>
      <c r="I37" t="s">
        <v>128</v>
      </c>
      <c r="J37" s="2">
        <v>1</v>
      </c>
      <c r="K37" s="2">
        <v>1</v>
      </c>
      <c r="L37" t="s">
        <v>9</v>
      </c>
      <c r="M37" s="3">
        <v>43431</v>
      </c>
      <c r="N37" s="4">
        <v>1103</v>
      </c>
      <c r="O37" s="4">
        <v>-1103</v>
      </c>
      <c r="P37" s="4">
        <v>0</v>
      </c>
      <c r="Q37" t="s">
        <v>10</v>
      </c>
      <c r="R37" t="s">
        <v>129</v>
      </c>
      <c r="S37" t="s">
        <v>11</v>
      </c>
      <c r="T37" t="s">
        <v>11</v>
      </c>
      <c r="U37" t="s">
        <v>12</v>
      </c>
      <c r="V37" t="s">
        <v>11</v>
      </c>
      <c r="W37" t="s">
        <v>11</v>
      </c>
      <c r="X37" t="s">
        <v>11</v>
      </c>
      <c r="Y37" s="3">
        <v>45991</v>
      </c>
      <c r="Z37" t="s">
        <v>11</v>
      </c>
    </row>
    <row r="38" spans="1:26" x14ac:dyDescent="0.2">
      <c r="A38" t="s">
        <v>0</v>
      </c>
      <c r="B38" t="s">
        <v>1</v>
      </c>
      <c r="C38" t="s">
        <v>76</v>
      </c>
      <c r="D38" t="s">
        <v>94</v>
      </c>
      <c r="E38" t="s">
        <v>95</v>
      </c>
      <c r="F38" t="s">
        <v>156</v>
      </c>
      <c r="G38" t="s">
        <v>6</v>
      </c>
      <c r="H38" t="s">
        <v>157</v>
      </c>
      <c r="I38" t="s">
        <v>128</v>
      </c>
      <c r="J38" s="2">
        <v>1</v>
      </c>
      <c r="K38" s="2">
        <v>1</v>
      </c>
      <c r="L38" t="s">
        <v>9</v>
      </c>
      <c r="M38" s="3">
        <v>43431</v>
      </c>
      <c r="N38" s="4">
        <v>1103</v>
      </c>
      <c r="O38" s="4">
        <v>-1103</v>
      </c>
      <c r="P38" s="4">
        <v>0</v>
      </c>
      <c r="Q38" t="s">
        <v>10</v>
      </c>
      <c r="R38" t="s">
        <v>129</v>
      </c>
      <c r="S38" t="s">
        <v>11</v>
      </c>
      <c r="T38" t="s">
        <v>11</v>
      </c>
      <c r="U38" t="s">
        <v>12</v>
      </c>
      <c r="V38" t="s">
        <v>11</v>
      </c>
      <c r="W38" t="s">
        <v>11</v>
      </c>
      <c r="X38" t="s">
        <v>11</v>
      </c>
      <c r="Y38" s="3">
        <v>45991</v>
      </c>
      <c r="Z38" t="s">
        <v>11</v>
      </c>
    </row>
    <row r="39" spans="1:26" x14ac:dyDescent="0.2">
      <c r="A39" t="s">
        <v>0</v>
      </c>
      <c r="B39" t="s">
        <v>1</v>
      </c>
      <c r="C39" t="s">
        <v>76</v>
      </c>
      <c r="D39" t="s">
        <v>94</v>
      </c>
      <c r="E39" t="s">
        <v>95</v>
      </c>
      <c r="F39" t="s">
        <v>158</v>
      </c>
      <c r="G39" t="s">
        <v>6</v>
      </c>
      <c r="H39" t="s">
        <v>159</v>
      </c>
      <c r="I39" t="s">
        <v>132</v>
      </c>
      <c r="J39" s="2">
        <v>1</v>
      </c>
      <c r="K39" s="2">
        <v>1</v>
      </c>
      <c r="L39" t="s">
        <v>9</v>
      </c>
      <c r="M39" s="3">
        <v>43431</v>
      </c>
      <c r="N39" s="4">
        <v>1103</v>
      </c>
      <c r="O39" s="4">
        <v>-1103</v>
      </c>
      <c r="P39" s="4">
        <v>0</v>
      </c>
      <c r="Q39" t="s">
        <v>10</v>
      </c>
      <c r="R39" t="s">
        <v>142</v>
      </c>
      <c r="S39" t="s">
        <v>11</v>
      </c>
      <c r="T39" t="s">
        <v>11</v>
      </c>
      <c r="U39" t="s">
        <v>12</v>
      </c>
      <c r="V39" t="s">
        <v>11</v>
      </c>
      <c r="W39" t="s">
        <v>11</v>
      </c>
      <c r="X39" t="s">
        <v>11</v>
      </c>
      <c r="Y39" s="3">
        <v>45991</v>
      </c>
      <c r="Z39" t="s">
        <v>11</v>
      </c>
    </row>
    <row r="40" spans="1:26" x14ac:dyDescent="0.2">
      <c r="A40" t="s">
        <v>0</v>
      </c>
      <c r="B40" t="s">
        <v>1</v>
      </c>
      <c r="C40" t="s">
        <v>76</v>
      </c>
      <c r="D40" t="s">
        <v>94</v>
      </c>
      <c r="E40" t="s">
        <v>95</v>
      </c>
      <c r="F40" t="s">
        <v>160</v>
      </c>
      <c r="G40" t="s">
        <v>6</v>
      </c>
      <c r="H40" t="s">
        <v>161</v>
      </c>
      <c r="I40" t="s">
        <v>136</v>
      </c>
      <c r="J40" s="2">
        <v>1</v>
      </c>
      <c r="K40" s="2">
        <v>1</v>
      </c>
      <c r="L40" t="s">
        <v>9</v>
      </c>
      <c r="M40" s="3">
        <v>43431</v>
      </c>
      <c r="N40" s="4">
        <v>1103</v>
      </c>
      <c r="O40" s="4">
        <v>-1103</v>
      </c>
      <c r="P40" s="4">
        <v>0</v>
      </c>
      <c r="Q40" t="s">
        <v>10</v>
      </c>
      <c r="R40" t="s">
        <v>133</v>
      </c>
      <c r="S40" t="s">
        <v>11</v>
      </c>
      <c r="T40" t="s">
        <v>11</v>
      </c>
      <c r="U40" t="s">
        <v>12</v>
      </c>
      <c r="V40" t="s">
        <v>11</v>
      </c>
      <c r="W40" t="s">
        <v>11</v>
      </c>
      <c r="X40" t="s">
        <v>11</v>
      </c>
      <c r="Y40" s="3">
        <v>45991</v>
      </c>
      <c r="Z40" t="s">
        <v>11</v>
      </c>
    </row>
    <row r="41" spans="1:26" x14ac:dyDescent="0.2">
      <c r="A41" t="s">
        <v>0</v>
      </c>
      <c r="B41" t="s">
        <v>1</v>
      </c>
      <c r="C41" t="s">
        <v>76</v>
      </c>
      <c r="D41" t="s">
        <v>94</v>
      </c>
      <c r="E41" t="s">
        <v>95</v>
      </c>
      <c r="F41" t="s">
        <v>162</v>
      </c>
      <c r="G41" t="s">
        <v>6</v>
      </c>
      <c r="H41" t="s">
        <v>163</v>
      </c>
      <c r="I41" t="s">
        <v>149</v>
      </c>
      <c r="J41" s="2">
        <v>1</v>
      </c>
      <c r="K41" s="2">
        <v>1</v>
      </c>
      <c r="L41" t="s">
        <v>9</v>
      </c>
      <c r="M41" s="3">
        <v>43431</v>
      </c>
      <c r="N41" s="4">
        <v>1103</v>
      </c>
      <c r="O41" s="4">
        <v>-1103</v>
      </c>
      <c r="P41" s="4">
        <v>0</v>
      </c>
      <c r="Q41" t="s">
        <v>10</v>
      </c>
      <c r="R41" t="s">
        <v>133</v>
      </c>
      <c r="S41" t="s">
        <v>145</v>
      </c>
      <c r="T41" t="s">
        <v>146</v>
      </c>
      <c r="U41" t="s">
        <v>12</v>
      </c>
      <c r="V41" t="s">
        <v>11</v>
      </c>
      <c r="W41" t="s">
        <v>11</v>
      </c>
      <c r="X41" t="s">
        <v>11</v>
      </c>
      <c r="Y41" s="3">
        <v>45991</v>
      </c>
      <c r="Z41" t="s">
        <v>11</v>
      </c>
    </row>
    <row r="42" spans="1:26" x14ac:dyDescent="0.2">
      <c r="A42" t="s">
        <v>0</v>
      </c>
      <c r="B42" t="s">
        <v>1</v>
      </c>
      <c r="C42" t="s">
        <v>76</v>
      </c>
      <c r="D42" t="s">
        <v>94</v>
      </c>
      <c r="E42" t="s">
        <v>95</v>
      </c>
      <c r="F42" t="s">
        <v>164</v>
      </c>
      <c r="G42" t="s">
        <v>6</v>
      </c>
      <c r="H42" t="s">
        <v>165</v>
      </c>
      <c r="I42" t="s">
        <v>128</v>
      </c>
      <c r="J42" s="2">
        <v>1</v>
      </c>
      <c r="K42" s="2">
        <v>1</v>
      </c>
      <c r="L42" t="s">
        <v>9</v>
      </c>
      <c r="M42" s="3">
        <v>43431</v>
      </c>
      <c r="N42" s="4">
        <v>1103</v>
      </c>
      <c r="O42" s="4">
        <v>-1103</v>
      </c>
      <c r="P42" s="4">
        <v>0</v>
      </c>
      <c r="Q42" t="s">
        <v>10</v>
      </c>
      <c r="R42" t="s">
        <v>166</v>
      </c>
      <c r="S42" t="s">
        <v>11</v>
      </c>
      <c r="T42" t="s">
        <v>11</v>
      </c>
      <c r="U42" t="s">
        <v>12</v>
      </c>
      <c r="V42" t="s">
        <v>11</v>
      </c>
      <c r="W42" t="s">
        <v>11</v>
      </c>
      <c r="X42" t="s">
        <v>11</v>
      </c>
      <c r="Y42" s="3">
        <v>45991</v>
      </c>
      <c r="Z42" t="s">
        <v>11</v>
      </c>
    </row>
    <row r="43" spans="1:26" x14ac:dyDescent="0.2">
      <c r="A43" t="s">
        <v>0</v>
      </c>
      <c r="B43" t="s">
        <v>1</v>
      </c>
      <c r="C43" t="s">
        <v>76</v>
      </c>
      <c r="D43" t="s">
        <v>94</v>
      </c>
      <c r="E43" t="s">
        <v>95</v>
      </c>
      <c r="F43" t="s">
        <v>167</v>
      </c>
      <c r="G43" t="s">
        <v>6</v>
      </c>
      <c r="H43" t="s">
        <v>168</v>
      </c>
      <c r="I43" t="s">
        <v>132</v>
      </c>
      <c r="J43" s="2">
        <v>1</v>
      </c>
      <c r="K43" s="2">
        <v>1</v>
      </c>
      <c r="L43" t="s">
        <v>9</v>
      </c>
      <c r="M43" s="3">
        <v>43431</v>
      </c>
      <c r="N43" s="4">
        <v>1103</v>
      </c>
      <c r="O43" s="4">
        <v>-1103</v>
      </c>
      <c r="P43" s="4">
        <v>0</v>
      </c>
      <c r="Q43" t="s">
        <v>10</v>
      </c>
      <c r="R43" t="s">
        <v>142</v>
      </c>
      <c r="S43" t="s">
        <v>11</v>
      </c>
      <c r="T43" t="s">
        <v>11</v>
      </c>
      <c r="U43" t="s">
        <v>12</v>
      </c>
      <c r="V43" t="s">
        <v>11</v>
      </c>
      <c r="W43" t="s">
        <v>11</v>
      </c>
      <c r="X43" t="s">
        <v>11</v>
      </c>
      <c r="Y43" s="3">
        <v>45991</v>
      </c>
      <c r="Z43" t="s">
        <v>11</v>
      </c>
    </row>
    <row r="44" spans="1:26" x14ac:dyDescent="0.2">
      <c r="A44" t="s">
        <v>0</v>
      </c>
      <c r="B44" t="s">
        <v>1</v>
      </c>
      <c r="C44" t="s">
        <v>76</v>
      </c>
      <c r="D44" t="s">
        <v>94</v>
      </c>
      <c r="E44" t="s">
        <v>95</v>
      </c>
      <c r="F44" t="s">
        <v>169</v>
      </c>
      <c r="G44" t="s">
        <v>6</v>
      </c>
      <c r="H44" t="s">
        <v>170</v>
      </c>
      <c r="I44" t="s">
        <v>136</v>
      </c>
      <c r="J44" s="2">
        <v>1</v>
      </c>
      <c r="K44" s="2">
        <v>1</v>
      </c>
      <c r="L44" t="s">
        <v>9</v>
      </c>
      <c r="M44" s="3">
        <v>43431</v>
      </c>
      <c r="N44" s="4">
        <v>1103</v>
      </c>
      <c r="O44" s="4">
        <v>-1103</v>
      </c>
      <c r="P44" s="4">
        <v>0</v>
      </c>
      <c r="Q44" t="s">
        <v>10</v>
      </c>
      <c r="R44" t="s">
        <v>133</v>
      </c>
      <c r="S44" t="s">
        <v>11</v>
      </c>
      <c r="T44" t="s">
        <v>11</v>
      </c>
      <c r="U44" t="s">
        <v>12</v>
      </c>
      <c r="V44" t="s">
        <v>11</v>
      </c>
      <c r="W44" t="s">
        <v>11</v>
      </c>
      <c r="X44" t="s">
        <v>11</v>
      </c>
      <c r="Y44" s="3">
        <v>45991</v>
      </c>
      <c r="Z44" t="s">
        <v>11</v>
      </c>
    </row>
    <row r="45" spans="1:26" x14ac:dyDescent="0.2">
      <c r="A45" t="s">
        <v>0</v>
      </c>
      <c r="B45" t="s">
        <v>1</v>
      </c>
      <c r="C45" t="s">
        <v>76</v>
      </c>
      <c r="D45" t="s">
        <v>94</v>
      </c>
      <c r="E45" t="s">
        <v>95</v>
      </c>
      <c r="F45" t="s">
        <v>171</v>
      </c>
      <c r="G45" t="s">
        <v>6</v>
      </c>
      <c r="H45" t="s">
        <v>172</v>
      </c>
      <c r="I45" t="s">
        <v>128</v>
      </c>
      <c r="J45" s="2">
        <v>1</v>
      </c>
      <c r="K45" s="2">
        <v>1</v>
      </c>
      <c r="L45" t="s">
        <v>9</v>
      </c>
      <c r="M45" s="3">
        <v>43431</v>
      </c>
      <c r="N45" s="4">
        <v>1103</v>
      </c>
      <c r="O45" s="4">
        <v>-1103</v>
      </c>
      <c r="P45" s="4">
        <v>0</v>
      </c>
      <c r="Q45" t="s">
        <v>10</v>
      </c>
      <c r="R45" t="s">
        <v>139</v>
      </c>
      <c r="S45" t="s">
        <v>11</v>
      </c>
      <c r="T45" t="s">
        <v>11</v>
      </c>
      <c r="U45" t="s">
        <v>12</v>
      </c>
      <c r="V45" t="s">
        <v>11</v>
      </c>
      <c r="W45" t="s">
        <v>11</v>
      </c>
      <c r="X45" t="s">
        <v>11</v>
      </c>
      <c r="Y45" s="3">
        <v>45991</v>
      </c>
      <c r="Z45" t="s">
        <v>11</v>
      </c>
    </row>
    <row r="46" spans="1:26" x14ac:dyDescent="0.2">
      <c r="A46" t="s">
        <v>0</v>
      </c>
      <c r="B46" t="s">
        <v>1</v>
      </c>
      <c r="C46" t="s">
        <v>76</v>
      </c>
      <c r="D46" t="s">
        <v>94</v>
      </c>
      <c r="E46" t="s">
        <v>95</v>
      </c>
      <c r="F46" t="s">
        <v>173</v>
      </c>
      <c r="G46" t="s">
        <v>6</v>
      </c>
      <c r="H46" t="s">
        <v>174</v>
      </c>
      <c r="I46" t="s">
        <v>132</v>
      </c>
      <c r="J46" s="2">
        <v>1</v>
      </c>
      <c r="K46" s="2">
        <v>1</v>
      </c>
      <c r="L46" t="s">
        <v>9</v>
      </c>
      <c r="M46" s="3">
        <v>43431</v>
      </c>
      <c r="N46" s="4">
        <v>1103</v>
      </c>
      <c r="O46" s="4">
        <v>-1103</v>
      </c>
      <c r="P46" s="4">
        <v>0</v>
      </c>
      <c r="Q46" t="s">
        <v>10</v>
      </c>
      <c r="R46" t="s">
        <v>142</v>
      </c>
      <c r="S46" t="s">
        <v>11</v>
      </c>
      <c r="T46" t="s">
        <v>11</v>
      </c>
      <c r="U46" t="s">
        <v>12</v>
      </c>
      <c r="V46" t="s">
        <v>11</v>
      </c>
      <c r="W46" t="s">
        <v>11</v>
      </c>
      <c r="X46" t="s">
        <v>11</v>
      </c>
      <c r="Y46" s="3">
        <v>45991</v>
      </c>
      <c r="Z46" t="s">
        <v>11</v>
      </c>
    </row>
    <row r="47" spans="1:26" x14ac:dyDescent="0.2">
      <c r="A47" t="s">
        <v>0</v>
      </c>
      <c r="B47" t="s">
        <v>1</v>
      </c>
      <c r="C47" t="s">
        <v>76</v>
      </c>
      <c r="D47" t="s">
        <v>94</v>
      </c>
      <c r="E47" t="s">
        <v>95</v>
      </c>
      <c r="F47" t="s">
        <v>175</v>
      </c>
      <c r="G47" t="s">
        <v>6</v>
      </c>
      <c r="H47" t="s">
        <v>176</v>
      </c>
      <c r="I47" t="s">
        <v>136</v>
      </c>
      <c r="J47" s="2">
        <v>1</v>
      </c>
      <c r="K47" s="2">
        <v>1</v>
      </c>
      <c r="L47" t="s">
        <v>9</v>
      </c>
      <c r="M47" s="3">
        <v>43431</v>
      </c>
      <c r="N47" s="4">
        <v>1103</v>
      </c>
      <c r="O47" s="4">
        <v>-1103</v>
      </c>
      <c r="P47" s="4">
        <v>0</v>
      </c>
      <c r="Q47" t="s">
        <v>10</v>
      </c>
      <c r="R47" t="s">
        <v>177</v>
      </c>
      <c r="S47" t="s">
        <v>11</v>
      </c>
      <c r="T47" t="s">
        <v>11</v>
      </c>
      <c r="U47" t="s">
        <v>12</v>
      </c>
      <c r="V47" t="s">
        <v>11</v>
      </c>
      <c r="W47" t="s">
        <v>11</v>
      </c>
      <c r="X47" t="s">
        <v>11</v>
      </c>
      <c r="Y47" s="3">
        <v>45991</v>
      </c>
      <c r="Z47" t="s">
        <v>11</v>
      </c>
    </row>
    <row r="48" spans="1:26" x14ac:dyDescent="0.2">
      <c r="A48" t="s">
        <v>0</v>
      </c>
      <c r="B48" t="s">
        <v>1</v>
      </c>
      <c r="C48" t="s">
        <v>76</v>
      </c>
      <c r="D48" t="s">
        <v>94</v>
      </c>
      <c r="E48" t="s">
        <v>95</v>
      </c>
      <c r="F48" t="s">
        <v>178</v>
      </c>
      <c r="G48" t="s">
        <v>6</v>
      </c>
      <c r="H48" t="s">
        <v>179</v>
      </c>
      <c r="I48" t="s">
        <v>149</v>
      </c>
      <c r="J48" s="2">
        <v>1</v>
      </c>
      <c r="K48" s="2">
        <v>1</v>
      </c>
      <c r="L48" t="s">
        <v>9</v>
      </c>
      <c r="M48" s="3">
        <v>43431</v>
      </c>
      <c r="N48" s="4">
        <v>1103</v>
      </c>
      <c r="O48" s="4">
        <v>-1103</v>
      </c>
      <c r="P48" s="4">
        <v>0</v>
      </c>
      <c r="Q48" t="s">
        <v>10</v>
      </c>
      <c r="R48" t="s">
        <v>150</v>
      </c>
      <c r="S48" t="s">
        <v>11</v>
      </c>
      <c r="T48" t="s">
        <v>11</v>
      </c>
      <c r="U48" t="s">
        <v>12</v>
      </c>
      <c r="V48" t="s">
        <v>11</v>
      </c>
      <c r="W48" t="s">
        <v>11</v>
      </c>
      <c r="X48" t="s">
        <v>11</v>
      </c>
      <c r="Y48" s="3">
        <v>45991</v>
      </c>
      <c r="Z48" t="s">
        <v>11</v>
      </c>
    </row>
    <row r="49" spans="1:26" x14ac:dyDescent="0.2">
      <c r="A49" t="s">
        <v>0</v>
      </c>
      <c r="B49" t="s">
        <v>1</v>
      </c>
      <c r="C49" t="s">
        <v>76</v>
      </c>
      <c r="D49" t="s">
        <v>94</v>
      </c>
      <c r="E49" t="s">
        <v>95</v>
      </c>
      <c r="F49" t="s">
        <v>180</v>
      </c>
      <c r="G49" t="s">
        <v>6</v>
      </c>
      <c r="H49" t="s">
        <v>181</v>
      </c>
      <c r="I49" t="s">
        <v>128</v>
      </c>
      <c r="J49" s="2">
        <v>1</v>
      </c>
      <c r="K49" s="2">
        <v>1</v>
      </c>
      <c r="L49" t="s">
        <v>9</v>
      </c>
      <c r="M49" s="3">
        <v>43431</v>
      </c>
      <c r="N49" s="4">
        <v>1103</v>
      </c>
      <c r="O49" s="4">
        <v>-1103</v>
      </c>
      <c r="P49" s="4">
        <v>0</v>
      </c>
      <c r="Q49" t="s">
        <v>10</v>
      </c>
      <c r="R49" t="s">
        <v>139</v>
      </c>
      <c r="S49" t="s">
        <v>11</v>
      </c>
      <c r="T49" t="s">
        <v>11</v>
      </c>
      <c r="U49" t="s">
        <v>12</v>
      </c>
      <c r="V49" t="s">
        <v>11</v>
      </c>
      <c r="W49" t="s">
        <v>11</v>
      </c>
      <c r="X49" t="s">
        <v>11</v>
      </c>
      <c r="Y49" s="3">
        <v>45991</v>
      </c>
      <c r="Z49" t="s">
        <v>11</v>
      </c>
    </row>
    <row r="50" spans="1:26" x14ac:dyDescent="0.2">
      <c r="A50" t="s">
        <v>0</v>
      </c>
      <c r="B50" t="s">
        <v>1</v>
      </c>
      <c r="C50" t="s">
        <v>76</v>
      </c>
      <c r="D50" t="s">
        <v>94</v>
      </c>
      <c r="E50" t="s">
        <v>95</v>
      </c>
      <c r="F50" t="s">
        <v>182</v>
      </c>
      <c r="G50" t="s">
        <v>6</v>
      </c>
      <c r="H50" t="s">
        <v>183</v>
      </c>
      <c r="I50" t="s">
        <v>128</v>
      </c>
      <c r="J50" s="2">
        <v>1</v>
      </c>
      <c r="K50" s="2">
        <v>1</v>
      </c>
      <c r="L50" t="s">
        <v>9</v>
      </c>
      <c r="M50" s="3">
        <v>43431</v>
      </c>
      <c r="N50" s="4">
        <v>1103</v>
      </c>
      <c r="O50" s="4">
        <v>-1103</v>
      </c>
      <c r="P50" s="4">
        <v>0</v>
      </c>
      <c r="Q50" t="s">
        <v>10</v>
      </c>
      <c r="R50" t="s">
        <v>166</v>
      </c>
      <c r="S50" t="s">
        <v>184</v>
      </c>
      <c r="T50" t="s">
        <v>185</v>
      </c>
      <c r="U50" t="s">
        <v>12</v>
      </c>
      <c r="V50" t="s">
        <v>11</v>
      </c>
      <c r="W50" t="s">
        <v>11</v>
      </c>
      <c r="X50" t="s">
        <v>11</v>
      </c>
      <c r="Y50" s="3">
        <v>45991</v>
      </c>
      <c r="Z50" t="s">
        <v>11</v>
      </c>
    </row>
    <row r="51" spans="1:26" x14ac:dyDescent="0.2">
      <c r="A51" t="s">
        <v>0</v>
      </c>
      <c r="B51" t="s">
        <v>1</v>
      </c>
      <c r="C51" t="s">
        <v>76</v>
      </c>
      <c r="D51" t="s">
        <v>94</v>
      </c>
      <c r="E51" t="s">
        <v>95</v>
      </c>
      <c r="F51" t="s">
        <v>186</v>
      </c>
      <c r="G51" t="s">
        <v>6</v>
      </c>
      <c r="H51" t="s">
        <v>187</v>
      </c>
      <c r="I51" t="s">
        <v>132</v>
      </c>
      <c r="J51" s="2">
        <v>1</v>
      </c>
      <c r="K51" s="2">
        <v>1</v>
      </c>
      <c r="L51" t="s">
        <v>9</v>
      </c>
      <c r="M51" s="3">
        <v>43431</v>
      </c>
      <c r="N51" s="4">
        <v>1103</v>
      </c>
      <c r="O51" s="4">
        <v>-1103</v>
      </c>
      <c r="P51" s="4">
        <v>0</v>
      </c>
      <c r="Q51" t="s">
        <v>10</v>
      </c>
      <c r="R51" t="s">
        <v>129</v>
      </c>
      <c r="S51" t="s">
        <v>11</v>
      </c>
      <c r="T51" t="s">
        <v>11</v>
      </c>
      <c r="U51" t="s">
        <v>12</v>
      </c>
      <c r="V51" t="s">
        <v>11</v>
      </c>
      <c r="W51" t="s">
        <v>11</v>
      </c>
      <c r="X51" t="s">
        <v>11</v>
      </c>
      <c r="Y51" s="3">
        <v>45991</v>
      </c>
      <c r="Z51" t="s">
        <v>11</v>
      </c>
    </row>
    <row r="52" spans="1:26" x14ac:dyDescent="0.2">
      <c r="A52" t="s">
        <v>0</v>
      </c>
      <c r="B52" t="s">
        <v>1</v>
      </c>
      <c r="C52" t="s">
        <v>76</v>
      </c>
      <c r="D52" t="s">
        <v>94</v>
      </c>
      <c r="E52" t="s">
        <v>95</v>
      </c>
      <c r="F52" t="s">
        <v>188</v>
      </c>
      <c r="G52" t="s">
        <v>6</v>
      </c>
      <c r="H52" t="s">
        <v>189</v>
      </c>
      <c r="I52" t="s">
        <v>128</v>
      </c>
      <c r="J52" s="2">
        <v>1</v>
      </c>
      <c r="K52" s="2">
        <v>1</v>
      </c>
      <c r="L52" t="s">
        <v>9</v>
      </c>
      <c r="M52" s="3">
        <v>43431</v>
      </c>
      <c r="N52" s="4">
        <v>1103</v>
      </c>
      <c r="O52" s="4">
        <v>-1103</v>
      </c>
      <c r="P52" s="4">
        <v>0</v>
      </c>
      <c r="Q52" t="s">
        <v>10</v>
      </c>
      <c r="R52" t="s">
        <v>139</v>
      </c>
      <c r="S52" t="s">
        <v>11</v>
      </c>
      <c r="T52" t="s">
        <v>11</v>
      </c>
      <c r="U52" t="s">
        <v>12</v>
      </c>
      <c r="V52" t="s">
        <v>11</v>
      </c>
      <c r="W52" t="s">
        <v>11</v>
      </c>
      <c r="X52" t="s">
        <v>11</v>
      </c>
      <c r="Y52" s="3">
        <v>45991</v>
      </c>
      <c r="Z52" t="s">
        <v>11</v>
      </c>
    </row>
    <row r="53" spans="1:26" x14ac:dyDescent="0.2">
      <c r="A53" t="s">
        <v>0</v>
      </c>
      <c r="B53" t="s">
        <v>1</v>
      </c>
      <c r="C53" t="s">
        <v>76</v>
      </c>
      <c r="D53" t="s">
        <v>94</v>
      </c>
      <c r="E53" t="s">
        <v>95</v>
      </c>
      <c r="F53" t="s">
        <v>190</v>
      </c>
      <c r="G53" t="s">
        <v>6</v>
      </c>
      <c r="H53" t="s">
        <v>191</v>
      </c>
      <c r="I53" t="s">
        <v>128</v>
      </c>
      <c r="J53" s="2">
        <v>1</v>
      </c>
      <c r="K53" s="2">
        <v>1</v>
      </c>
      <c r="L53" t="s">
        <v>9</v>
      </c>
      <c r="M53" s="3">
        <v>43431</v>
      </c>
      <c r="N53" s="4">
        <v>1103</v>
      </c>
      <c r="O53" s="4">
        <v>-1103</v>
      </c>
      <c r="P53" s="4">
        <v>0</v>
      </c>
      <c r="Q53" t="s">
        <v>10</v>
      </c>
      <c r="R53" t="s">
        <v>139</v>
      </c>
      <c r="S53" t="s">
        <v>11</v>
      </c>
      <c r="T53" t="s">
        <v>11</v>
      </c>
      <c r="U53" t="s">
        <v>12</v>
      </c>
      <c r="V53" t="s">
        <v>11</v>
      </c>
      <c r="W53" t="s">
        <v>11</v>
      </c>
      <c r="X53" t="s">
        <v>11</v>
      </c>
      <c r="Y53" s="3">
        <v>45991</v>
      </c>
      <c r="Z53" t="s">
        <v>11</v>
      </c>
    </row>
    <row r="54" spans="1:26" x14ac:dyDescent="0.2">
      <c r="A54" t="s">
        <v>0</v>
      </c>
      <c r="B54" t="s">
        <v>1</v>
      </c>
      <c r="C54" t="s">
        <v>76</v>
      </c>
      <c r="D54" t="s">
        <v>94</v>
      </c>
      <c r="E54" t="s">
        <v>95</v>
      </c>
      <c r="F54" t="s">
        <v>192</v>
      </c>
      <c r="G54" t="s">
        <v>6</v>
      </c>
      <c r="H54" t="s">
        <v>193</v>
      </c>
      <c r="I54" t="s">
        <v>132</v>
      </c>
      <c r="J54" s="2">
        <v>1</v>
      </c>
      <c r="K54" s="2">
        <v>1</v>
      </c>
      <c r="L54" t="s">
        <v>9</v>
      </c>
      <c r="M54" s="3">
        <v>43431</v>
      </c>
      <c r="N54" s="4">
        <v>1103</v>
      </c>
      <c r="O54" s="4">
        <v>-1103</v>
      </c>
      <c r="P54" s="4">
        <v>0</v>
      </c>
      <c r="Q54" t="s">
        <v>10</v>
      </c>
      <c r="R54" t="s">
        <v>129</v>
      </c>
      <c r="S54" t="s">
        <v>11</v>
      </c>
      <c r="T54" t="s">
        <v>11</v>
      </c>
      <c r="U54" t="s">
        <v>12</v>
      </c>
      <c r="V54" t="s">
        <v>11</v>
      </c>
      <c r="W54" t="s">
        <v>11</v>
      </c>
      <c r="X54" t="s">
        <v>11</v>
      </c>
      <c r="Y54" s="3">
        <v>45991</v>
      </c>
      <c r="Z54" t="s">
        <v>11</v>
      </c>
    </row>
    <row r="55" spans="1:26" x14ac:dyDescent="0.2">
      <c r="A55" t="s">
        <v>0</v>
      </c>
      <c r="B55" t="s">
        <v>1</v>
      </c>
      <c r="C55" t="s">
        <v>76</v>
      </c>
      <c r="D55" t="s">
        <v>94</v>
      </c>
      <c r="E55" t="s">
        <v>95</v>
      </c>
      <c r="F55" t="s">
        <v>194</v>
      </c>
      <c r="G55" t="s">
        <v>6</v>
      </c>
      <c r="H55" t="s">
        <v>195</v>
      </c>
      <c r="I55" t="s">
        <v>128</v>
      </c>
      <c r="J55" s="2">
        <v>1</v>
      </c>
      <c r="K55" s="2">
        <v>1</v>
      </c>
      <c r="L55" t="s">
        <v>9</v>
      </c>
      <c r="M55" s="3">
        <v>43431</v>
      </c>
      <c r="N55" s="4">
        <v>1103</v>
      </c>
      <c r="O55" s="4">
        <v>-1103</v>
      </c>
      <c r="P55" s="4">
        <v>0</v>
      </c>
      <c r="Q55" t="s">
        <v>10</v>
      </c>
      <c r="R55" t="s">
        <v>166</v>
      </c>
      <c r="S55" t="s">
        <v>11</v>
      </c>
      <c r="T55" t="s">
        <v>11</v>
      </c>
      <c r="U55" t="s">
        <v>12</v>
      </c>
      <c r="V55" t="s">
        <v>11</v>
      </c>
      <c r="W55" t="s">
        <v>11</v>
      </c>
      <c r="X55" t="s">
        <v>11</v>
      </c>
      <c r="Y55" s="3">
        <v>45991</v>
      </c>
      <c r="Z55" t="s">
        <v>11</v>
      </c>
    </row>
    <row r="56" spans="1:26" x14ac:dyDescent="0.2">
      <c r="A56" t="s">
        <v>0</v>
      </c>
      <c r="B56" t="s">
        <v>1</v>
      </c>
      <c r="C56" t="s">
        <v>76</v>
      </c>
      <c r="D56" t="s">
        <v>94</v>
      </c>
      <c r="E56" t="s">
        <v>95</v>
      </c>
      <c r="F56" t="s">
        <v>196</v>
      </c>
      <c r="G56" t="s">
        <v>6</v>
      </c>
      <c r="H56" t="s">
        <v>197</v>
      </c>
      <c r="I56" t="s">
        <v>198</v>
      </c>
      <c r="J56" s="2">
        <v>1</v>
      </c>
      <c r="K56" s="2">
        <v>1</v>
      </c>
      <c r="L56" t="s">
        <v>9</v>
      </c>
      <c r="M56" s="3">
        <v>43431</v>
      </c>
      <c r="N56" s="4">
        <v>1440</v>
      </c>
      <c r="O56" s="4">
        <v>-1440</v>
      </c>
      <c r="P56" s="4">
        <v>0</v>
      </c>
      <c r="Q56" t="s">
        <v>10</v>
      </c>
      <c r="R56" t="s">
        <v>177</v>
      </c>
      <c r="S56" t="s">
        <v>11</v>
      </c>
      <c r="T56" t="s">
        <v>11</v>
      </c>
      <c r="U56" t="s">
        <v>12</v>
      </c>
      <c r="V56" t="s">
        <v>11</v>
      </c>
      <c r="W56" t="s">
        <v>11</v>
      </c>
      <c r="X56" t="s">
        <v>11</v>
      </c>
      <c r="Y56" s="3">
        <v>45991</v>
      </c>
      <c r="Z56" t="s">
        <v>11</v>
      </c>
    </row>
    <row r="57" spans="1:26" x14ac:dyDescent="0.2">
      <c r="A57" t="s">
        <v>0</v>
      </c>
      <c r="B57" t="s">
        <v>1</v>
      </c>
      <c r="C57" t="s">
        <v>76</v>
      </c>
      <c r="D57" t="s">
        <v>94</v>
      </c>
      <c r="E57" t="s">
        <v>95</v>
      </c>
      <c r="F57" t="s">
        <v>199</v>
      </c>
      <c r="G57" t="s">
        <v>6</v>
      </c>
      <c r="H57" t="s">
        <v>200</v>
      </c>
      <c r="I57" t="s">
        <v>198</v>
      </c>
      <c r="J57" s="2">
        <v>1</v>
      </c>
      <c r="K57" s="2">
        <v>1</v>
      </c>
      <c r="L57" t="s">
        <v>9</v>
      </c>
      <c r="M57" s="3">
        <v>43431</v>
      </c>
      <c r="N57" s="4">
        <v>1440</v>
      </c>
      <c r="O57" s="4">
        <v>-1440</v>
      </c>
      <c r="P57" s="4">
        <v>0</v>
      </c>
      <c r="Q57" t="s">
        <v>10</v>
      </c>
      <c r="R57" t="s">
        <v>75</v>
      </c>
      <c r="S57" t="s">
        <v>11</v>
      </c>
      <c r="T57" t="s">
        <v>11</v>
      </c>
      <c r="U57" t="s">
        <v>12</v>
      </c>
      <c r="V57" t="s">
        <v>11</v>
      </c>
      <c r="W57" t="s">
        <v>11</v>
      </c>
      <c r="X57" t="s">
        <v>11</v>
      </c>
      <c r="Y57" s="3">
        <v>45991</v>
      </c>
      <c r="Z57" t="s">
        <v>11</v>
      </c>
    </row>
    <row r="58" spans="1:26" x14ac:dyDescent="0.2">
      <c r="A58" t="s">
        <v>0</v>
      </c>
      <c r="B58" t="s">
        <v>1</v>
      </c>
      <c r="C58" t="s">
        <v>76</v>
      </c>
      <c r="D58" t="s">
        <v>94</v>
      </c>
      <c r="E58" t="s">
        <v>95</v>
      </c>
      <c r="F58" t="s">
        <v>201</v>
      </c>
      <c r="G58" t="s">
        <v>6</v>
      </c>
      <c r="H58" t="s">
        <v>202</v>
      </c>
      <c r="I58" t="s">
        <v>198</v>
      </c>
      <c r="J58" s="2">
        <v>1</v>
      </c>
      <c r="K58" s="2">
        <v>1</v>
      </c>
      <c r="L58" t="s">
        <v>9</v>
      </c>
      <c r="M58" s="3">
        <v>43431</v>
      </c>
      <c r="N58" s="4">
        <v>1440</v>
      </c>
      <c r="O58" s="4">
        <v>-1440</v>
      </c>
      <c r="P58" s="4">
        <v>0</v>
      </c>
      <c r="Q58" t="s">
        <v>10</v>
      </c>
      <c r="R58" t="s">
        <v>133</v>
      </c>
      <c r="S58" t="s">
        <v>11</v>
      </c>
      <c r="T58" t="s">
        <v>11</v>
      </c>
      <c r="U58" t="s">
        <v>12</v>
      </c>
      <c r="V58" t="s">
        <v>11</v>
      </c>
      <c r="W58" t="s">
        <v>11</v>
      </c>
      <c r="X58" t="s">
        <v>11</v>
      </c>
      <c r="Y58" s="3">
        <v>45991</v>
      </c>
      <c r="Z58" t="s">
        <v>11</v>
      </c>
    </row>
    <row r="59" spans="1:26" x14ac:dyDescent="0.2">
      <c r="A59" t="s">
        <v>0</v>
      </c>
      <c r="B59" t="s">
        <v>1</v>
      </c>
      <c r="C59" t="s">
        <v>76</v>
      </c>
      <c r="D59" t="s">
        <v>94</v>
      </c>
      <c r="E59" t="s">
        <v>95</v>
      </c>
      <c r="F59" t="s">
        <v>203</v>
      </c>
      <c r="G59" t="s">
        <v>6</v>
      </c>
      <c r="H59" t="s">
        <v>204</v>
      </c>
      <c r="I59" t="s">
        <v>198</v>
      </c>
      <c r="J59" s="2">
        <v>1</v>
      </c>
      <c r="K59" s="2">
        <v>1</v>
      </c>
      <c r="L59" t="s">
        <v>9</v>
      </c>
      <c r="M59" s="3">
        <v>43431</v>
      </c>
      <c r="N59" s="4">
        <v>1440</v>
      </c>
      <c r="O59" s="4">
        <v>-1440</v>
      </c>
      <c r="P59" s="4">
        <v>0</v>
      </c>
      <c r="Q59" t="s">
        <v>10</v>
      </c>
      <c r="R59" t="s">
        <v>129</v>
      </c>
      <c r="S59" t="s">
        <v>11</v>
      </c>
      <c r="T59" t="s">
        <v>11</v>
      </c>
      <c r="U59" t="s">
        <v>12</v>
      </c>
      <c r="V59" t="s">
        <v>11</v>
      </c>
      <c r="W59" t="s">
        <v>11</v>
      </c>
      <c r="X59" t="s">
        <v>11</v>
      </c>
      <c r="Y59" s="3">
        <v>45991</v>
      </c>
      <c r="Z59" t="s">
        <v>11</v>
      </c>
    </row>
    <row r="60" spans="1:26" x14ac:dyDescent="0.2">
      <c r="A60" t="s">
        <v>0</v>
      </c>
      <c r="B60" t="s">
        <v>1</v>
      </c>
      <c r="C60" t="s">
        <v>76</v>
      </c>
      <c r="D60" t="s">
        <v>94</v>
      </c>
      <c r="E60" t="s">
        <v>95</v>
      </c>
      <c r="F60" t="s">
        <v>205</v>
      </c>
      <c r="G60" t="s">
        <v>6</v>
      </c>
      <c r="H60" t="s">
        <v>206</v>
      </c>
      <c r="I60" t="s">
        <v>207</v>
      </c>
      <c r="J60" s="2">
        <v>1</v>
      </c>
      <c r="K60" s="2">
        <v>1</v>
      </c>
      <c r="L60" t="s">
        <v>9</v>
      </c>
      <c r="M60" s="3">
        <v>43431</v>
      </c>
      <c r="N60" s="4">
        <v>2185</v>
      </c>
      <c r="O60" s="4">
        <v>-2185</v>
      </c>
      <c r="P60" s="4">
        <v>0</v>
      </c>
      <c r="Q60" t="s">
        <v>10</v>
      </c>
      <c r="R60" t="s">
        <v>208</v>
      </c>
      <c r="S60" t="s">
        <v>11</v>
      </c>
      <c r="T60" t="s">
        <v>11</v>
      </c>
      <c r="U60" t="s">
        <v>12</v>
      </c>
      <c r="V60" t="s">
        <v>11</v>
      </c>
      <c r="W60" t="s">
        <v>11</v>
      </c>
      <c r="X60" t="s">
        <v>11</v>
      </c>
      <c r="Y60" s="3">
        <v>45991</v>
      </c>
      <c r="Z60" t="s">
        <v>11</v>
      </c>
    </row>
    <row r="61" spans="1:26" x14ac:dyDescent="0.2">
      <c r="A61" t="s">
        <v>0</v>
      </c>
      <c r="B61" t="s">
        <v>1</v>
      </c>
      <c r="C61" t="s">
        <v>76</v>
      </c>
      <c r="D61" t="s">
        <v>94</v>
      </c>
      <c r="E61" t="s">
        <v>95</v>
      </c>
      <c r="F61" t="s">
        <v>209</v>
      </c>
      <c r="G61" t="s">
        <v>6</v>
      </c>
      <c r="H61" t="s">
        <v>210</v>
      </c>
      <c r="I61" t="s">
        <v>207</v>
      </c>
      <c r="J61" s="2">
        <v>1</v>
      </c>
      <c r="K61" s="2">
        <v>1</v>
      </c>
      <c r="L61" t="s">
        <v>9</v>
      </c>
      <c r="M61" s="3">
        <v>43431</v>
      </c>
      <c r="N61" s="4">
        <v>2185</v>
      </c>
      <c r="O61" s="4">
        <v>-2185</v>
      </c>
      <c r="P61" s="4">
        <v>0</v>
      </c>
      <c r="Q61" t="s">
        <v>10</v>
      </c>
      <c r="R61" t="s">
        <v>208</v>
      </c>
      <c r="S61" t="s">
        <v>11</v>
      </c>
      <c r="T61" t="s">
        <v>11</v>
      </c>
      <c r="U61" t="s">
        <v>12</v>
      </c>
      <c r="V61" t="s">
        <v>11</v>
      </c>
      <c r="W61" t="s">
        <v>11</v>
      </c>
      <c r="X61" t="s">
        <v>11</v>
      </c>
      <c r="Y61" s="3">
        <v>45991</v>
      </c>
      <c r="Z61" t="s">
        <v>11</v>
      </c>
    </row>
    <row r="62" spans="1:26" x14ac:dyDescent="0.2">
      <c r="A62" t="s">
        <v>0</v>
      </c>
      <c r="B62" t="s">
        <v>1</v>
      </c>
      <c r="C62" t="s">
        <v>76</v>
      </c>
      <c r="D62" t="s">
        <v>94</v>
      </c>
      <c r="E62" t="s">
        <v>95</v>
      </c>
      <c r="F62" t="s">
        <v>211</v>
      </c>
      <c r="G62" t="s">
        <v>6</v>
      </c>
      <c r="H62" t="s">
        <v>212</v>
      </c>
      <c r="I62" t="s">
        <v>213</v>
      </c>
      <c r="J62" s="2">
        <v>1</v>
      </c>
      <c r="K62" s="2">
        <v>1</v>
      </c>
      <c r="L62" t="s">
        <v>9</v>
      </c>
      <c r="M62" s="3">
        <v>43376</v>
      </c>
      <c r="N62" s="4">
        <v>1735.78</v>
      </c>
      <c r="O62" s="4">
        <v>-1735.78</v>
      </c>
      <c r="P62" s="4">
        <v>0</v>
      </c>
      <c r="Q62" t="s">
        <v>10</v>
      </c>
      <c r="R62" t="s">
        <v>214</v>
      </c>
      <c r="S62" t="s">
        <v>145</v>
      </c>
      <c r="T62" t="s">
        <v>146</v>
      </c>
      <c r="U62" t="s">
        <v>12</v>
      </c>
      <c r="V62" t="s">
        <v>11</v>
      </c>
      <c r="W62" t="s">
        <v>11</v>
      </c>
      <c r="X62" t="s">
        <v>11</v>
      </c>
      <c r="Y62" s="3">
        <v>45991</v>
      </c>
      <c r="Z62" t="s">
        <v>11</v>
      </c>
    </row>
    <row r="63" spans="1:26" x14ac:dyDescent="0.2">
      <c r="A63" t="s">
        <v>0</v>
      </c>
      <c r="B63" t="s">
        <v>1</v>
      </c>
      <c r="C63" t="s">
        <v>76</v>
      </c>
      <c r="D63" t="s">
        <v>94</v>
      </c>
      <c r="E63" t="s">
        <v>95</v>
      </c>
      <c r="F63" t="s">
        <v>215</v>
      </c>
      <c r="G63" t="s">
        <v>6</v>
      </c>
      <c r="H63" t="s">
        <v>216</v>
      </c>
      <c r="I63" t="s">
        <v>213</v>
      </c>
      <c r="J63" s="2">
        <v>1</v>
      </c>
      <c r="K63" s="2">
        <v>1</v>
      </c>
      <c r="L63" t="s">
        <v>9</v>
      </c>
      <c r="M63" s="3">
        <v>43376</v>
      </c>
      <c r="N63" s="4">
        <v>1735.78</v>
      </c>
      <c r="O63" s="4">
        <v>-1735.78</v>
      </c>
      <c r="P63" s="4">
        <v>0</v>
      </c>
      <c r="Q63" t="s">
        <v>10</v>
      </c>
      <c r="R63" t="s">
        <v>214</v>
      </c>
      <c r="S63" t="s">
        <v>11</v>
      </c>
      <c r="T63" t="s">
        <v>11</v>
      </c>
      <c r="U63" t="s">
        <v>12</v>
      </c>
      <c r="V63" t="s">
        <v>11</v>
      </c>
      <c r="W63" t="s">
        <v>11</v>
      </c>
      <c r="X63" t="s">
        <v>11</v>
      </c>
      <c r="Y63" s="3">
        <v>45991</v>
      </c>
      <c r="Z63" t="s">
        <v>11</v>
      </c>
    </row>
    <row r="64" spans="1:26" x14ac:dyDescent="0.2">
      <c r="A64" t="s">
        <v>0</v>
      </c>
      <c r="B64" t="s">
        <v>1</v>
      </c>
      <c r="C64" t="s">
        <v>76</v>
      </c>
      <c r="D64" t="s">
        <v>94</v>
      </c>
      <c r="E64" t="s">
        <v>95</v>
      </c>
      <c r="F64" t="s">
        <v>217</v>
      </c>
      <c r="G64" t="s">
        <v>6</v>
      </c>
      <c r="H64" t="s">
        <v>218</v>
      </c>
      <c r="I64" t="s">
        <v>213</v>
      </c>
      <c r="J64" s="2">
        <v>1</v>
      </c>
      <c r="K64" s="2">
        <v>1</v>
      </c>
      <c r="L64" t="s">
        <v>9</v>
      </c>
      <c r="M64" s="3">
        <v>43376</v>
      </c>
      <c r="N64" s="4">
        <v>1735.78</v>
      </c>
      <c r="O64" s="4">
        <v>-1735.78</v>
      </c>
      <c r="P64" s="4">
        <v>0</v>
      </c>
      <c r="Q64" t="s">
        <v>10</v>
      </c>
      <c r="R64" t="s">
        <v>214</v>
      </c>
      <c r="S64" t="s">
        <v>145</v>
      </c>
      <c r="T64" t="s">
        <v>146</v>
      </c>
      <c r="U64" t="s">
        <v>12</v>
      </c>
      <c r="V64" t="s">
        <v>11</v>
      </c>
      <c r="W64" t="s">
        <v>11</v>
      </c>
      <c r="X64" t="s">
        <v>11</v>
      </c>
      <c r="Y64" s="3">
        <v>45991</v>
      </c>
      <c r="Z64" t="s">
        <v>11</v>
      </c>
    </row>
    <row r="65" spans="1:26" x14ac:dyDescent="0.2">
      <c r="A65" t="s">
        <v>0</v>
      </c>
      <c r="B65" t="s">
        <v>1</v>
      </c>
      <c r="C65" t="s">
        <v>76</v>
      </c>
      <c r="D65" t="s">
        <v>94</v>
      </c>
      <c r="E65" t="s">
        <v>95</v>
      </c>
      <c r="F65" t="s">
        <v>219</v>
      </c>
      <c r="G65" t="s">
        <v>6</v>
      </c>
      <c r="H65" t="s">
        <v>220</v>
      </c>
      <c r="I65" t="s">
        <v>213</v>
      </c>
      <c r="J65" s="2">
        <v>1</v>
      </c>
      <c r="K65" s="2">
        <v>1</v>
      </c>
      <c r="L65" t="s">
        <v>9</v>
      </c>
      <c r="M65" s="3">
        <v>43376</v>
      </c>
      <c r="N65" s="4">
        <v>1735.78</v>
      </c>
      <c r="O65" s="4">
        <v>-1735.78</v>
      </c>
      <c r="P65" s="4">
        <v>0</v>
      </c>
      <c r="Q65" t="s">
        <v>10</v>
      </c>
      <c r="R65" t="s">
        <v>214</v>
      </c>
      <c r="S65" t="s">
        <v>145</v>
      </c>
      <c r="T65" t="s">
        <v>146</v>
      </c>
      <c r="U65" t="s">
        <v>12</v>
      </c>
      <c r="V65" t="s">
        <v>11</v>
      </c>
      <c r="W65" t="s">
        <v>11</v>
      </c>
      <c r="X65" t="s">
        <v>11</v>
      </c>
      <c r="Y65" s="3">
        <v>45991</v>
      </c>
      <c r="Z65" t="s">
        <v>11</v>
      </c>
    </row>
    <row r="66" spans="1:26" x14ac:dyDescent="0.2">
      <c r="A66" t="s">
        <v>0</v>
      </c>
      <c r="B66" t="s">
        <v>1</v>
      </c>
      <c r="C66" t="s">
        <v>76</v>
      </c>
      <c r="D66" t="s">
        <v>94</v>
      </c>
      <c r="E66" t="s">
        <v>95</v>
      </c>
      <c r="F66" t="s">
        <v>221</v>
      </c>
      <c r="G66" t="s">
        <v>6</v>
      </c>
      <c r="H66" t="s">
        <v>222</v>
      </c>
      <c r="I66" t="s">
        <v>213</v>
      </c>
      <c r="J66" s="2">
        <v>1</v>
      </c>
      <c r="K66" s="2">
        <v>1</v>
      </c>
      <c r="L66" t="s">
        <v>9</v>
      </c>
      <c r="M66" s="3">
        <v>43376</v>
      </c>
      <c r="N66" s="4">
        <v>1735.78</v>
      </c>
      <c r="O66" s="4">
        <v>-1735.78</v>
      </c>
      <c r="P66" s="4">
        <v>0</v>
      </c>
      <c r="Q66" t="s">
        <v>10</v>
      </c>
      <c r="R66" t="s">
        <v>214</v>
      </c>
      <c r="S66" t="s">
        <v>145</v>
      </c>
      <c r="T66" t="s">
        <v>146</v>
      </c>
      <c r="U66" t="s">
        <v>12</v>
      </c>
      <c r="V66" t="s">
        <v>11</v>
      </c>
      <c r="W66" t="s">
        <v>11</v>
      </c>
      <c r="X66" t="s">
        <v>11</v>
      </c>
      <c r="Y66" s="3">
        <v>45991</v>
      </c>
      <c r="Z66" t="s">
        <v>11</v>
      </c>
    </row>
    <row r="67" spans="1:26" x14ac:dyDescent="0.2">
      <c r="A67" t="s">
        <v>0</v>
      </c>
      <c r="B67" t="s">
        <v>1</v>
      </c>
      <c r="C67" t="s">
        <v>76</v>
      </c>
      <c r="D67" t="s">
        <v>94</v>
      </c>
      <c r="E67" t="s">
        <v>95</v>
      </c>
      <c r="F67" t="s">
        <v>223</v>
      </c>
      <c r="G67" t="s">
        <v>6</v>
      </c>
      <c r="H67" t="s">
        <v>224</v>
      </c>
      <c r="I67" t="s">
        <v>213</v>
      </c>
      <c r="J67" s="2">
        <v>1</v>
      </c>
      <c r="K67" s="2">
        <v>1</v>
      </c>
      <c r="L67" t="s">
        <v>9</v>
      </c>
      <c r="M67" s="3">
        <v>43376</v>
      </c>
      <c r="N67" s="4">
        <v>1735.78</v>
      </c>
      <c r="O67" s="4">
        <v>-1735.78</v>
      </c>
      <c r="P67" s="4">
        <v>0</v>
      </c>
      <c r="Q67" t="s">
        <v>10</v>
      </c>
      <c r="R67" t="s">
        <v>214</v>
      </c>
      <c r="S67" t="s">
        <v>145</v>
      </c>
      <c r="T67" t="s">
        <v>146</v>
      </c>
      <c r="U67" t="s">
        <v>12</v>
      </c>
      <c r="V67" t="s">
        <v>11</v>
      </c>
      <c r="W67" t="s">
        <v>11</v>
      </c>
      <c r="X67" t="s">
        <v>11</v>
      </c>
      <c r="Y67" s="3">
        <v>45991</v>
      </c>
      <c r="Z67" t="s">
        <v>11</v>
      </c>
    </row>
    <row r="68" spans="1:26" x14ac:dyDescent="0.2">
      <c r="A68" t="s">
        <v>0</v>
      </c>
      <c r="B68" t="s">
        <v>1</v>
      </c>
      <c r="C68" t="s">
        <v>76</v>
      </c>
      <c r="D68" t="s">
        <v>94</v>
      </c>
      <c r="E68" t="s">
        <v>95</v>
      </c>
      <c r="F68" t="s">
        <v>225</v>
      </c>
      <c r="G68" t="s">
        <v>6</v>
      </c>
      <c r="H68" t="s">
        <v>226</v>
      </c>
      <c r="I68" t="s">
        <v>213</v>
      </c>
      <c r="J68" s="2">
        <v>1</v>
      </c>
      <c r="K68" s="2">
        <v>1</v>
      </c>
      <c r="L68" t="s">
        <v>9</v>
      </c>
      <c r="M68" s="3">
        <v>43376</v>
      </c>
      <c r="N68" s="4">
        <v>1735.78</v>
      </c>
      <c r="O68" s="4">
        <v>-1735.78</v>
      </c>
      <c r="P68" s="4">
        <v>0</v>
      </c>
      <c r="Q68" t="s">
        <v>10</v>
      </c>
      <c r="R68" t="s">
        <v>214</v>
      </c>
      <c r="S68" t="s">
        <v>145</v>
      </c>
      <c r="T68" t="s">
        <v>146</v>
      </c>
      <c r="U68" t="s">
        <v>12</v>
      </c>
      <c r="V68" t="s">
        <v>11</v>
      </c>
      <c r="W68" t="s">
        <v>11</v>
      </c>
      <c r="X68" t="s">
        <v>11</v>
      </c>
      <c r="Y68" s="3">
        <v>45991</v>
      </c>
      <c r="Z68" t="s">
        <v>11</v>
      </c>
    </row>
    <row r="69" spans="1:26" x14ac:dyDescent="0.2">
      <c r="A69" t="s">
        <v>0</v>
      </c>
      <c r="B69" t="s">
        <v>1</v>
      </c>
      <c r="C69" t="s">
        <v>76</v>
      </c>
      <c r="D69" t="s">
        <v>94</v>
      </c>
      <c r="E69" t="s">
        <v>95</v>
      </c>
      <c r="F69" t="s">
        <v>227</v>
      </c>
      <c r="G69" t="s">
        <v>6</v>
      </c>
      <c r="H69" t="s">
        <v>228</v>
      </c>
      <c r="I69" t="s">
        <v>213</v>
      </c>
      <c r="J69" s="2">
        <v>1</v>
      </c>
      <c r="K69" s="2">
        <v>1</v>
      </c>
      <c r="L69" t="s">
        <v>9</v>
      </c>
      <c r="M69" s="3">
        <v>43376</v>
      </c>
      <c r="N69" s="4">
        <v>1735.78</v>
      </c>
      <c r="O69" s="4">
        <v>-1735.78</v>
      </c>
      <c r="P69" s="4">
        <v>0</v>
      </c>
      <c r="Q69" t="s">
        <v>10</v>
      </c>
      <c r="R69" t="s">
        <v>214</v>
      </c>
      <c r="S69" t="s">
        <v>145</v>
      </c>
      <c r="T69" t="s">
        <v>146</v>
      </c>
      <c r="U69" t="s">
        <v>12</v>
      </c>
      <c r="V69" t="s">
        <v>11</v>
      </c>
      <c r="W69" t="s">
        <v>11</v>
      </c>
      <c r="X69" t="s">
        <v>11</v>
      </c>
      <c r="Y69" s="3">
        <v>45991</v>
      </c>
      <c r="Z69" t="s">
        <v>11</v>
      </c>
    </row>
    <row r="70" spans="1:26" x14ac:dyDescent="0.2">
      <c r="A70" t="s">
        <v>0</v>
      </c>
      <c r="B70" t="s">
        <v>1</v>
      </c>
      <c r="C70" t="s">
        <v>76</v>
      </c>
      <c r="D70" t="s">
        <v>94</v>
      </c>
      <c r="E70" t="s">
        <v>95</v>
      </c>
      <c r="F70" t="s">
        <v>229</v>
      </c>
      <c r="G70" t="s">
        <v>6</v>
      </c>
      <c r="H70" t="s">
        <v>230</v>
      </c>
      <c r="I70" t="s">
        <v>231</v>
      </c>
      <c r="J70" s="2">
        <v>1</v>
      </c>
      <c r="K70" s="2">
        <v>1</v>
      </c>
      <c r="L70" t="s">
        <v>9</v>
      </c>
      <c r="M70" s="3">
        <v>43376</v>
      </c>
      <c r="N70" s="4">
        <v>1241.1400000000001</v>
      </c>
      <c r="O70" s="4">
        <v>-1241.1400000000001</v>
      </c>
      <c r="P70" s="4">
        <v>0</v>
      </c>
      <c r="Q70" t="s">
        <v>10</v>
      </c>
      <c r="R70" t="s">
        <v>214</v>
      </c>
      <c r="S70" t="s">
        <v>145</v>
      </c>
      <c r="T70" t="s">
        <v>146</v>
      </c>
      <c r="U70" t="s">
        <v>12</v>
      </c>
      <c r="V70" t="s">
        <v>11</v>
      </c>
      <c r="W70" t="s">
        <v>11</v>
      </c>
      <c r="X70" t="s">
        <v>11</v>
      </c>
      <c r="Y70" s="3">
        <v>45991</v>
      </c>
      <c r="Z70" t="s">
        <v>11</v>
      </c>
    </row>
    <row r="71" spans="1:26" x14ac:dyDescent="0.2">
      <c r="A71" t="s">
        <v>0</v>
      </c>
      <c r="B71" t="s">
        <v>1</v>
      </c>
      <c r="C71" t="s">
        <v>76</v>
      </c>
      <c r="D71" t="s">
        <v>94</v>
      </c>
      <c r="E71" t="s">
        <v>95</v>
      </c>
      <c r="F71" t="s">
        <v>232</v>
      </c>
      <c r="G71" t="s">
        <v>6</v>
      </c>
      <c r="H71" t="s">
        <v>233</v>
      </c>
      <c r="I71" t="s">
        <v>231</v>
      </c>
      <c r="J71" s="2">
        <v>1</v>
      </c>
      <c r="K71" s="2">
        <v>1</v>
      </c>
      <c r="L71" t="s">
        <v>9</v>
      </c>
      <c r="M71" s="3">
        <v>43376</v>
      </c>
      <c r="N71" s="4">
        <v>1241.1400000000001</v>
      </c>
      <c r="O71" s="4">
        <v>-1241.1400000000001</v>
      </c>
      <c r="P71" s="4">
        <v>0</v>
      </c>
      <c r="Q71" t="s">
        <v>10</v>
      </c>
      <c r="R71" t="s">
        <v>214</v>
      </c>
      <c r="S71" t="s">
        <v>145</v>
      </c>
      <c r="T71" t="s">
        <v>146</v>
      </c>
      <c r="U71" t="s">
        <v>12</v>
      </c>
      <c r="V71" t="s">
        <v>11</v>
      </c>
      <c r="W71" t="s">
        <v>11</v>
      </c>
      <c r="X71" t="s">
        <v>11</v>
      </c>
      <c r="Y71" s="3">
        <v>45991</v>
      </c>
      <c r="Z71" t="s">
        <v>11</v>
      </c>
    </row>
    <row r="72" spans="1:26" x14ac:dyDescent="0.2">
      <c r="A72" t="s">
        <v>0</v>
      </c>
      <c r="B72" t="s">
        <v>1</v>
      </c>
      <c r="C72" t="s">
        <v>76</v>
      </c>
      <c r="D72" t="s">
        <v>94</v>
      </c>
      <c r="E72" t="s">
        <v>95</v>
      </c>
      <c r="F72" t="s">
        <v>234</v>
      </c>
      <c r="G72" t="s">
        <v>6</v>
      </c>
      <c r="H72" t="s">
        <v>235</v>
      </c>
      <c r="I72" t="s">
        <v>231</v>
      </c>
      <c r="J72" s="2">
        <v>1</v>
      </c>
      <c r="K72" s="2">
        <v>1</v>
      </c>
      <c r="L72" t="s">
        <v>9</v>
      </c>
      <c r="M72" s="3">
        <v>43376</v>
      </c>
      <c r="N72" s="4">
        <v>1241.1400000000001</v>
      </c>
      <c r="O72" s="4">
        <v>-1241.1400000000001</v>
      </c>
      <c r="P72" s="4">
        <v>0</v>
      </c>
      <c r="Q72" t="s">
        <v>10</v>
      </c>
      <c r="R72" t="s">
        <v>214</v>
      </c>
      <c r="S72" t="s">
        <v>145</v>
      </c>
      <c r="T72" t="s">
        <v>146</v>
      </c>
      <c r="U72" t="s">
        <v>12</v>
      </c>
      <c r="V72" t="s">
        <v>11</v>
      </c>
      <c r="W72" t="s">
        <v>11</v>
      </c>
      <c r="X72" t="s">
        <v>11</v>
      </c>
      <c r="Y72" s="3">
        <v>45991</v>
      </c>
      <c r="Z72" t="s">
        <v>11</v>
      </c>
    </row>
    <row r="73" spans="1:26" x14ac:dyDescent="0.2">
      <c r="A73" t="s">
        <v>0</v>
      </c>
      <c r="B73" t="s">
        <v>1</v>
      </c>
      <c r="C73" t="s">
        <v>76</v>
      </c>
      <c r="D73" t="s">
        <v>94</v>
      </c>
      <c r="E73" t="s">
        <v>95</v>
      </c>
      <c r="F73" t="s">
        <v>236</v>
      </c>
      <c r="G73" t="s">
        <v>6</v>
      </c>
      <c r="H73" t="s">
        <v>237</v>
      </c>
      <c r="I73" t="s">
        <v>231</v>
      </c>
      <c r="J73" s="2">
        <v>1</v>
      </c>
      <c r="K73" s="2">
        <v>1</v>
      </c>
      <c r="L73" t="s">
        <v>9</v>
      </c>
      <c r="M73" s="3">
        <v>43376</v>
      </c>
      <c r="N73" s="4">
        <v>1241.1400000000001</v>
      </c>
      <c r="O73" s="4">
        <v>-1241.1400000000001</v>
      </c>
      <c r="P73" s="4">
        <v>0</v>
      </c>
      <c r="Q73" t="s">
        <v>10</v>
      </c>
      <c r="R73" t="s">
        <v>214</v>
      </c>
      <c r="S73" t="s">
        <v>145</v>
      </c>
      <c r="T73" t="s">
        <v>146</v>
      </c>
      <c r="U73" t="s">
        <v>12</v>
      </c>
      <c r="V73" t="s">
        <v>11</v>
      </c>
      <c r="W73" t="s">
        <v>11</v>
      </c>
      <c r="X73" t="s">
        <v>11</v>
      </c>
      <c r="Y73" s="3">
        <v>45991</v>
      </c>
      <c r="Z73" t="s">
        <v>11</v>
      </c>
    </row>
    <row r="74" spans="1:26" x14ac:dyDescent="0.2">
      <c r="A74" t="s">
        <v>0</v>
      </c>
      <c r="B74" t="s">
        <v>1</v>
      </c>
      <c r="C74" t="s">
        <v>76</v>
      </c>
      <c r="D74" t="s">
        <v>94</v>
      </c>
      <c r="E74" t="s">
        <v>95</v>
      </c>
      <c r="F74" t="s">
        <v>238</v>
      </c>
      <c r="G74" t="s">
        <v>6</v>
      </c>
      <c r="H74" t="s">
        <v>239</v>
      </c>
      <c r="I74" t="s">
        <v>231</v>
      </c>
      <c r="J74" s="2">
        <v>1</v>
      </c>
      <c r="K74" s="2">
        <v>1</v>
      </c>
      <c r="L74" t="s">
        <v>9</v>
      </c>
      <c r="M74" s="3">
        <v>43376</v>
      </c>
      <c r="N74" s="4">
        <v>1241.1400000000001</v>
      </c>
      <c r="O74" s="4">
        <v>-1241.1400000000001</v>
      </c>
      <c r="P74" s="4">
        <v>0</v>
      </c>
      <c r="Q74" t="s">
        <v>10</v>
      </c>
      <c r="R74" t="s">
        <v>214</v>
      </c>
      <c r="S74" t="s">
        <v>145</v>
      </c>
      <c r="T74" t="s">
        <v>146</v>
      </c>
      <c r="U74" t="s">
        <v>12</v>
      </c>
      <c r="V74" t="s">
        <v>11</v>
      </c>
      <c r="W74" t="s">
        <v>11</v>
      </c>
      <c r="X74" t="s">
        <v>11</v>
      </c>
      <c r="Y74" s="3">
        <v>45991</v>
      </c>
      <c r="Z74" t="s">
        <v>11</v>
      </c>
    </row>
    <row r="75" spans="1:26" x14ac:dyDescent="0.2">
      <c r="A75" t="s">
        <v>0</v>
      </c>
      <c r="B75" t="s">
        <v>1</v>
      </c>
      <c r="C75" t="s">
        <v>76</v>
      </c>
      <c r="D75" t="s">
        <v>94</v>
      </c>
      <c r="E75" t="s">
        <v>95</v>
      </c>
      <c r="F75" t="s">
        <v>240</v>
      </c>
      <c r="G75" t="s">
        <v>6</v>
      </c>
      <c r="H75" t="s">
        <v>241</v>
      </c>
      <c r="I75" t="s">
        <v>231</v>
      </c>
      <c r="J75" s="2">
        <v>1</v>
      </c>
      <c r="K75" s="2">
        <v>1</v>
      </c>
      <c r="L75" t="s">
        <v>9</v>
      </c>
      <c r="M75" s="3">
        <v>43376</v>
      </c>
      <c r="N75" s="4">
        <v>1241.1400000000001</v>
      </c>
      <c r="O75" s="4">
        <v>-1241.1400000000001</v>
      </c>
      <c r="P75" s="4">
        <v>0</v>
      </c>
      <c r="Q75" t="s">
        <v>10</v>
      </c>
      <c r="R75" t="s">
        <v>214</v>
      </c>
      <c r="S75" t="s">
        <v>145</v>
      </c>
      <c r="T75" t="s">
        <v>146</v>
      </c>
      <c r="U75" t="s">
        <v>12</v>
      </c>
      <c r="V75" t="s">
        <v>11</v>
      </c>
      <c r="W75" t="s">
        <v>11</v>
      </c>
      <c r="X75" t="s">
        <v>11</v>
      </c>
      <c r="Y75" s="3">
        <v>45991</v>
      </c>
      <c r="Z75" t="s">
        <v>11</v>
      </c>
    </row>
    <row r="76" spans="1:26" x14ac:dyDescent="0.2">
      <c r="A76" t="s">
        <v>0</v>
      </c>
      <c r="B76" t="s">
        <v>1</v>
      </c>
      <c r="C76" t="s">
        <v>76</v>
      </c>
      <c r="D76" t="s">
        <v>94</v>
      </c>
      <c r="E76" t="s">
        <v>95</v>
      </c>
      <c r="F76" t="s">
        <v>242</v>
      </c>
      <c r="G76" t="s">
        <v>6</v>
      </c>
      <c r="H76" t="s">
        <v>243</v>
      </c>
      <c r="I76" t="s">
        <v>231</v>
      </c>
      <c r="J76" s="2">
        <v>1</v>
      </c>
      <c r="K76" s="2">
        <v>1</v>
      </c>
      <c r="L76" t="s">
        <v>9</v>
      </c>
      <c r="M76" s="3">
        <v>43376</v>
      </c>
      <c r="N76" s="4">
        <v>1241.1400000000001</v>
      </c>
      <c r="O76" s="4">
        <v>-1241.1400000000001</v>
      </c>
      <c r="P76" s="4">
        <v>0</v>
      </c>
      <c r="Q76" t="s">
        <v>10</v>
      </c>
      <c r="R76" t="s">
        <v>214</v>
      </c>
      <c r="S76" t="s">
        <v>145</v>
      </c>
      <c r="T76" t="s">
        <v>146</v>
      </c>
      <c r="U76" t="s">
        <v>12</v>
      </c>
      <c r="V76" t="s">
        <v>11</v>
      </c>
      <c r="W76" t="s">
        <v>11</v>
      </c>
      <c r="X76" t="s">
        <v>11</v>
      </c>
      <c r="Y76" s="3">
        <v>45991</v>
      </c>
      <c r="Z76" t="s">
        <v>11</v>
      </c>
    </row>
    <row r="77" spans="1:26" x14ac:dyDescent="0.2">
      <c r="A77" t="s">
        <v>0</v>
      </c>
      <c r="B77" t="s">
        <v>1</v>
      </c>
      <c r="C77" t="s">
        <v>76</v>
      </c>
      <c r="D77" t="s">
        <v>94</v>
      </c>
      <c r="E77" t="s">
        <v>95</v>
      </c>
      <c r="F77" t="s">
        <v>244</v>
      </c>
      <c r="G77" t="s">
        <v>6</v>
      </c>
      <c r="H77" t="s">
        <v>245</v>
      </c>
      <c r="I77" t="s">
        <v>246</v>
      </c>
      <c r="J77" s="2">
        <v>1</v>
      </c>
      <c r="K77" s="2">
        <v>1</v>
      </c>
      <c r="L77" t="s">
        <v>9</v>
      </c>
      <c r="M77" s="3">
        <v>43376</v>
      </c>
      <c r="N77" s="4">
        <v>1987.2</v>
      </c>
      <c r="O77" s="4">
        <v>-1987.2</v>
      </c>
      <c r="P77" s="4">
        <v>0</v>
      </c>
      <c r="Q77" t="s">
        <v>10</v>
      </c>
      <c r="R77" t="s">
        <v>247</v>
      </c>
      <c r="S77" t="s">
        <v>112</v>
      </c>
      <c r="T77" t="s">
        <v>113</v>
      </c>
      <c r="U77" t="s">
        <v>12</v>
      </c>
      <c r="V77" t="s">
        <v>11</v>
      </c>
      <c r="W77" t="s">
        <v>11</v>
      </c>
      <c r="X77" t="s">
        <v>11</v>
      </c>
      <c r="Y77" s="3">
        <v>45991</v>
      </c>
      <c r="Z77" t="s">
        <v>11</v>
      </c>
    </row>
    <row r="78" spans="1:26" x14ac:dyDescent="0.2">
      <c r="A78" t="s">
        <v>0</v>
      </c>
      <c r="B78" t="s">
        <v>1</v>
      </c>
      <c r="C78" t="s">
        <v>76</v>
      </c>
      <c r="D78" t="s">
        <v>94</v>
      </c>
      <c r="E78" t="s">
        <v>95</v>
      </c>
      <c r="F78" t="s">
        <v>248</v>
      </c>
      <c r="G78" t="s">
        <v>6</v>
      </c>
      <c r="H78" t="s">
        <v>249</v>
      </c>
      <c r="I78" t="s">
        <v>250</v>
      </c>
      <c r="J78" s="2">
        <v>1</v>
      </c>
      <c r="K78" s="2">
        <v>1</v>
      </c>
      <c r="L78" t="s">
        <v>9</v>
      </c>
      <c r="M78" s="3">
        <v>43816</v>
      </c>
      <c r="N78" s="4">
        <v>1329.17</v>
      </c>
      <c r="O78" s="4">
        <v>-1329.17</v>
      </c>
      <c r="P78" s="4">
        <v>0</v>
      </c>
      <c r="Q78" t="s">
        <v>10</v>
      </c>
      <c r="R78" t="s">
        <v>251</v>
      </c>
      <c r="S78" t="s">
        <v>11</v>
      </c>
      <c r="T78" t="s">
        <v>11</v>
      </c>
      <c r="U78" t="s">
        <v>12</v>
      </c>
      <c r="V78" t="s">
        <v>11</v>
      </c>
      <c r="W78" t="s">
        <v>11</v>
      </c>
      <c r="X78" t="s">
        <v>11</v>
      </c>
      <c r="Y78" s="3">
        <v>45991</v>
      </c>
      <c r="Z78" t="s">
        <v>11</v>
      </c>
    </row>
    <row r="79" spans="1:26" x14ac:dyDescent="0.2">
      <c r="A79" t="s">
        <v>0</v>
      </c>
      <c r="B79" t="s">
        <v>1</v>
      </c>
      <c r="C79" t="s">
        <v>76</v>
      </c>
      <c r="D79" t="s">
        <v>94</v>
      </c>
      <c r="E79" t="s">
        <v>95</v>
      </c>
      <c r="F79" t="s">
        <v>252</v>
      </c>
      <c r="G79" t="s">
        <v>6</v>
      </c>
      <c r="H79" t="s">
        <v>253</v>
      </c>
      <c r="I79" t="s">
        <v>254</v>
      </c>
      <c r="J79" s="2">
        <v>1</v>
      </c>
      <c r="K79" s="2">
        <v>1</v>
      </c>
      <c r="L79" t="s">
        <v>9</v>
      </c>
      <c r="M79" s="3">
        <v>44097</v>
      </c>
      <c r="N79" s="4">
        <v>3948.5</v>
      </c>
      <c r="O79" s="4">
        <v>-3948.5</v>
      </c>
      <c r="P79" s="4">
        <v>0</v>
      </c>
      <c r="Q79" t="s">
        <v>10</v>
      </c>
      <c r="R79" t="s">
        <v>177</v>
      </c>
      <c r="S79" t="s">
        <v>11</v>
      </c>
      <c r="T79" t="s">
        <v>11</v>
      </c>
      <c r="U79" t="s">
        <v>12</v>
      </c>
      <c r="V79" t="s">
        <v>11</v>
      </c>
      <c r="W79" t="s">
        <v>11</v>
      </c>
      <c r="X79" t="s">
        <v>11</v>
      </c>
      <c r="Y79" s="3">
        <v>45991</v>
      </c>
      <c r="Z79" t="s">
        <v>11</v>
      </c>
    </row>
    <row r="80" spans="1:26" x14ac:dyDescent="0.2">
      <c r="A80" t="s">
        <v>0</v>
      </c>
      <c r="B80" t="s">
        <v>1</v>
      </c>
      <c r="C80" t="s">
        <v>76</v>
      </c>
      <c r="D80" t="s">
        <v>94</v>
      </c>
      <c r="E80" t="s">
        <v>95</v>
      </c>
      <c r="F80" t="s">
        <v>255</v>
      </c>
      <c r="G80" t="s">
        <v>6</v>
      </c>
      <c r="H80" t="s">
        <v>256</v>
      </c>
      <c r="I80" t="s">
        <v>254</v>
      </c>
      <c r="J80" s="2">
        <v>1</v>
      </c>
      <c r="K80" s="2">
        <v>1</v>
      </c>
      <c r="L80" t="s">
        <v>9</v>
      </c>
      <c r="M80" s="3">
        <v>44097</v>
      </c>
      <c r="N80" s="4">
        <v>3948.5</v>
      </c>
      <c r="O80" s="4">
        <v>-3948.5</v>
      </c>
      <c r="P80" s="4">
        <v>0</v>
      </c>
      <c r="Q80" t="s">
        <v>10</v>
      </c>
      <c r="R80" t="s">
        <v>257</v>
      </c>
      <c r="S80" t="s">
        <v>11</v>
      </c>
      <c r="T80" t="s">
        <v>11</v>
      </c>
      <c r="U80" t="s">
        <v>12</v>
      </c>
      <c r="V80" t="s">
        <v>11</v>
      </c>
      <c r="W80" t="s">
        <v>11</v>
      </c>
      <c r="X80" t="s">
        <v>11</v>
      </c>
      <c r="Y80" s="3">
        <v>45991</v>
      </c>
      <c r="Z80" t="s">
        <v>11</v>
      </c>
    </row>
    <row r="81" spans="1:26" x14ac:dyDescent="0.2">
      <c r="A81" t="s">
        <v>0</v>
      </c>
      <c r="B81" t="s">
        <v>1</v>
      </c>
      <c r="C81" t="s">
        <v>76</v>
      </c>
      <c r="D81" t="s">
        <v>94</v>
      </c>
      <c r="E81" t="s">
        <v>95</v>
      </c>
      <c r="F81" t="s">
        <v>258</v>
      </c>
      <c r="G81" t="s">
        <v>6</v>
      </c>
      <c r="H81" t="s">
        <v>259</v>
      </c>
      <c r="I81" t="s">
        <v>260</v>
      </c>
      <c r="J81" s="2">
        <v>1</v>
      </c>
      <c r="K81" s="2">
        <v>1</v>
      </c>
      <c r="L81" t="s">
        <v>9</v>
      </c>
      <c r="M81" s="3">
        <v>37203</v>
      </c>
      <c r="N81" s="4">
        <v>1467.97</v>
      </c>
      <c r="O81" s="4">
        <v>-1467.97</v>
      </c>
      <c r="P81" s="4">
        <v>0</v>
      </c>
      <c r="Q81" t="s">
        <v>10</v>
      </c>
      <c r="R81" t="s">
        <v>261</v>
      </c>
      <c r="S81" t="s">
        <v>89</v>
      </c>
      <c r="T81" t="s">
        <v>90</v>
      </c>
      <c r="U81" t="s">
        <v>12</v>
      </c>
      <c r="V81" t="s">
        <v>11</v>
      </c>
      <c r="W81" t="s">
        <v>11</v>
      </c>
      <c r="X81" t="s">
        <v>11</v>
      </c>
      <c r="Y81" s="3">
        <v>45991</v>
      </c>
      <c r="Z81" t="s">
        <v>11</v>
      </c>
    </row>
    <row r="82" spans="1:26" x14ac:dyDescent="0.2">
      <c r="A82" t="s">
        <v>0</v>
      </c>
      <c r="B82" t="s">
        <v>1</v>
      </c>
      <c r="C82" t="s">
        <v>76</v>
      </c>
      <c r="D82" t="s">
        <v>94</v>
      </c>
      <c r="E82" t="s">
        <v>95</v>
      </c>
      <c r="F82" t="s">
        <v>262</v>
      </c>
      <c r="G82" t="s">
        <v>6</v>
      </c>
      <c r="H82" t="s">
        <v>263</v>
      </c>
      <c r="I82" t="s">
        <v>264</v>
      </c>
      <c r="J82" s="2">
        <v>1</v>
      </c>
      <c r="K82" s="2">
        <v>1</v>
      </c>
      <c r="L82" t="s">
        <v>9</v>
      </c>
      <c r="M82" s="3">
        <v>44396</v>
      </c>
      <c r="N82" s="4">
        <v>1732.5</v>
      </c>
      <c r="O82" s="4">
        <v>-1732.5</v>
      </c>
      <c r="P82" s="4">
        <v>0</v>
      </c>
      <c r="Q82" t="s">
        <v>10</v>
      </c>
      <c r="R82" t="s">
        <v>208</v>
      </c>
      <c r="S82" t="s">
        <v>11</v>
      </c>
      <c r="T82" t="s">
        <v>11</v>
      </c>
      <c r="U82" t="s">
        <v>12</v>
      </c>
      <c r="V82" t="s">
        <v>11</v>
      </c>
      <c r="W82" t="s">
        <v>11</v>
      </c>
      <c r="X82" t="s">
        <v>11</v>
      </c>
      <c r="Y82" s="3">
        <v>45991</v>
      </c>
      <c r="Z82" t="s">
        <v>11</v>
      </c>
    </row>
    <row r="83" spans="1:26" x14ac:dyDescent="0.2">
      <c r="A83" t="s">
        <v>0</v>
      </c>
      <c r="B83" t="s">
        <v>1</v>
      </c>
      <c r="C83" t="s">
        <v>76</v>
      </c>
      <c r="D83" t="s">
        <v>94</v>
      </c>
      <c r="E83" t="s">
        <v>95</v>
      </c>
      <c r="F83" t="s">
        <v>265</v>
      </c>
      <c r="G83" t="s">
        <v>6</v>
      </c>
      <c r="H83" t="s">
        <v>266</v>
      </c>
      <c r="I83" t="s">
        <v>267</v>
      </c>
      <c r="J83" s="2">
        <v>1</v>
      </c>
      <c r="K83" s="2">
        <v>1</v>
      </c>
      <c r="L83" t="s">
        <v>9</v>
      </c>
      <c r="M83" s="3">
        <v>45265</v>
      </c>
      <c r="N83" s="4">
        <v>4060.5</v>
      </c>
      <c r="O83" s="4">
        <v>-4060.5</v>
      </c>
      <c r="P83" s="4">
        <v>0</v>
      </c>
      <c r="Q83" t="s">
        <v>10</v>
      </c>
      <c r="R83" t="s">
        <v>108</v>
      </c>
      <c r="S83" t="s">
        <v>112</v>
      </c>
      <c r="T83" t="s">
        <v>113</v>
      </c>
      <c r="U83" t="s">
        <v>12</v>
      </c>
      <c r="V83" t="s">
        <v>11</v>
      </c>
      <c r="W83" t="s">
        <v>11</v>
      </c>
      <c r="X83" t="s">
        <v>11</v>
      </c>
      <c r="Y83" s="3">
        <v>45991</v>
      </c>
      <c r="Z83" t="s">
        <v>11</v>
      </c>
    </row>
    <row r="84" spans="1:26" x14ac:dyDescent="0.2">
      <c r="A84" t="s">
        <v>0</v>
      </c>
      <c r="B84" t="s">
        <v>1</v>
      </c>
      <c r="C84" t="s">
        <v>76</v>
      </c>
      <c r="D84" t="s">
        <v>94</v>
      </c>
      <c r="E84" t="s">
        <v>95</v>
      </c>
      <c r="F84" t="s">
        <v>268</v>
      </c>
      <c r="G84" t="s">
        <v>6</v>
      </c>
      <c r="H84" t="s">
        <v>269</v>
      </c>
      <c r="I84" t="s">
        <v>270</v>
      </c>
      <c r="J84" s="2">
        <v>1</v>
      </c>
      <c r="K84" s="2">
        <v>1</v>
      </c>
      <c r="L84" t="s">
        <v>9</v>
      </c>
      <c r="M84" s="3">
        <v>45657</v>
      </c>
      <c r="N84" s="4">
        <v>4399</v>
      </c>
      <c r="O84" s="4">
        <v>-4399</v>
      </c>
      <c r="P84" s="4">
        <v>0</v>
      </c>
      <c r="Q84" t="s">
        <v>10</v>
      </c>
      <c r="R84" t="s">
        <v>271</v>
      </c>
      <c r="S84" t="s">
        <v>11</v>
      </c>
      <c r="T84" t="s">
        <v>11</v>
      </c>
      <c r="U84" t="s">
        <v>12</v>
      </c>
      <c r="V84" t="s">
        <v>11</v>
      </c>
      <c r="W84" t="s">
        <v>11</v>
      </c>
      <c r="X84" t="s">
        <v>11</v>
      </c>
      <c r="Y84" s="3">
        <v>45991</v>
      </c>
      <c r="Z84" t="s">
        <v>272</v>
      </c>
    </row>
    <row r="85" spans="1:26" x14ac:dyDescent="0.2">
      <c r="A85" t="s">
        <v>0</v>
      </c>
      <c r="B85" t="s">
        <v>1</v>
      </c>
      <c r="C85" t="s">
        <v>76</v>
      </c>
      <c r="D85" t="s">
        <v>273</v>
      </c>
      <c r="E85" t="s">
        <v>71</v>
      </c>
      <c r="F85" t="s">
        <v>274</v>
      </c>
      <c r="G85" t="s">
        <v>6</v>
      </c>
      <c r="H85" t="s">
        <v>275</v>
      </c>
      <c r="I85" t="s">
        <v>276</v>
      </c>
      <c r="J85" s="2">
        <v>1</v>
      </c>
      <c r="K85" s="2">
        <v>1</v>
      </c>
      <c r="L85" t="s">
        <v>9</v>
      </c>
      <c r="M85" s="3">
        <v>44396</v>
      </c>
      <c r="N85" s="4">
        <v>7690</v>
      </c>
      <c r="O85" s="4">
        <v>-7690</v>
      </c>
      <c r="P85" s="4">
        <v>0</v>
      </c>
      <c r="Q85" t="s">
        <v>10</v>
      </c>
      <c r="R85" t="s">
        <v>133</v>
      </c>
      <c r="S85" t="s">
        <v>11</v>
      </c>
      <c r="T85" t="s">
        <v>11</v>
      </c>
      <c r="U85" t="s">
        <v>12</v>
      </c>
      <c r="V85" t="s">
        <v>11</v>
      </c>
      <c r="W85" t="s">
        <v>11</v>
      </c>
      <c r="X85" t="s">
        <v>11</v>
      </c>
      <c r="Y85" s="3">
        <v>45991</v>
      </c>
      <c r="Z85" t="s">
        <v>11</v>
      </c>
    </row>
    <row r="86" spans="1:26" x14ac:dyDescent="0.2">
      <c r="A86" t="s">
        <v>0</v>
      </c>
      <c r="B86" t="s">
        <v>1</v>
      </c>
      <c r="C86" t="s">
        <v>76</v>
      </c>
      <c r="D86" t="s">
        <v>273</v>
      </c>
      <c r="E86" t="s">
        <v>71</v>
      </c>
      <c r="F86" t="s">
        <v>277</v>
      </c>
      <c r="G86" t="s">
        <v>6</v>
      </c>
      <c r="H86" t="s">
        <v>278</v>
      </c>
      <c r="I86" t="s">
        <v>279</v>
      </c>
      <c r="J86" s="2">
        <v>1</v>
      </c>
      <c r="K86" s="2">
        <v>1</v>
      </c>
      <c r="L86" t="s">
        <v>9</v>
      </c>
      <c r="M86" s="3">
        <v>43344</v>
      </c>
      <c r="N86" s="4">
        <v>3288</v>
      </c>
      <c r="O86" s="4">
        <v>-3288</v>
      </c>
      <c r="P86" s="4">
        <v>0</v>
      </c>
      <c r="Q86" t="s">
        <v>10</v>
      </c>
      <c r="R86" t="s">
        <v>280</v>
      </c>
      <c r="S86" t="s">
        <v>11</v>
      </c>
      <c r="T86" t="s">
        <v>11</v>
      </c>
      <c r="U86" t="s">
        <v>12</v>
      </c>
      <c r="V86" t="s">
        <v>11</v>
      </c>
      <c r="W86" t="s">
        <v>11</v>
      </c>
      <c r="X86" t="s">
        <v>11</v>
      </c>
      <c r="Y86" s="3">
        <v>45991</v>
      </c>
      <c r="Z86" t="s">
        <v>11</v>
      </c>
    </row>
    <row r="87" spans="1:26" x14ac:dyDescent="0.2">
      <c r="A87" t="s">
        <v>0</v>
      </c>
      <c r="B87" t="s">
        <v>1</v>
      </c>
      <c r="C87" t="s">
        <v>76</v>
      </c>
      <c r="D87" t="s">
        <v>273</v>
      </c>
      <c r="E87" t="s">
        <v>71</v>
      </c>
      <c r="F87" t="s">
        <v>281</v>
      </c>
      <c r="G87" t="s">
        <v>6</v>
      </c>
      <c r="H87" t="s">
        <v>282</v>
      </c>
      <c r="I87" t="s">
        <v>283</v>
      </c>
      <c r="J87" s="2">
        <v>1</v>
      </c>
      <c r="K87" s="2">
        <v>1</v>
      </c>
      <c r="L87" t="s">
        <v>9</v>
      </c>
      <c r="M87" s="3">
        <v>43344</v>
      </c>
      <c r="N87" s="4">
        <v>1262</v>
      </c>
      <c r="O87" s="4">
        <v>-1262</v>
      </c>
      <c r="P87" s="4">
        <v>0</v>
      </c>
      <c r="Q87" t="s">
        <v>10</v>
      </c>
      <c r="R87" t="s">
        <v>284</v>
      </c>
      <c r="S87" t="s">
        <v>285</v>
      </c>
      <c r="T87" t="s">
        <v>286</v>
      </c>
      <c r="U87" t="s">
        <v>12</v>
      </c>
      <c r="V87" t="s">
        <v>11</v>
      </c>
      <c r="W87" t="s">
        <v>11</v>
      </c>
      <c r="X87" t="s">
        <v>11</v>
      </c>
      <c r="Y87" s="3">
        <v>45991</v>
      </c>
      <c r="Z87" t="s">
        <v>11</v>
      </c>
    </row>
    <row r="88" spans="1:26" x14ac:dyDescent="0.2">
      <c r="A88" t="s">
        <v>0</v>
      </c>
      <c r="B88" t="s">
        <v>1</v>
      </c>
      <c r="C88" t="s">
        <v>76</v>
      </c>
      <c r="D88" t="s">
        <v>273</v>
      </c>
      <c r="E88" t="s">
        <v>71</v>
      </c>
      <c r="F88" t="s">
        <v>287</v>
      </c>
      <c r="G88" t="s">
        <v>6</v>
      </c>
      <c r="H88" t="s">
        <v>288</v>
      </c>
      <c r="I88" t="s">
        <v>289</v>
      </c>
      <c r="J88" s="2">
        <v>1</v>
      </c>
      <c r="K88" s="2">
        <v>1</v>
      </c>
      <c r="L88" t="s">
        <v>9</v>
      </c>
      <c r="M88" s="3">
        <v>43376</v>
      </c>
      <c r="N88" s="4">
        <v>4296</v>
      </c>
      <c r="O88" s="4">
        <v>-4296</v>
      </c>
      <c r="P88" s="4">
        <v>0</v>
      </c>
      <c r="Q88" t="s">
        <v>10</v>
      </c>
      <c r="R88" t="s">
        <v>290</v>
      </c>
      <c r="S88" t="s">
        <v>11</v>
      </c>
      <c r="T88" t="s">
        <v>11</v>
      </c>
      <c r="U88" t="s">
        <v>12</v>
      </c>
      <c r="V88" t="s">
        <v>11</v>
      </c>
      <c r="W88" t="s">
        <v>11</v>
      </c>
      <c r="X88" t="s">
        <v>11</v>
      </c>
      <c r="Y88" s="3">
        <v>45991</v>
      </c>
      <c r="Z88" t="s">
        <v>11</v>
      </c>
    </row>
    <row r="89" spans="1:26" x14ac:dyDescent="0.2">
      <c r="A89" t="s">
        <v>0</v>
      </c>
      <c r="B89" t="s">
        <v>1</v>
      </c>
      <c r="C89" t="s">
        <v>76</v>
      </c>
      <c r="D89" t="s">
        <v>273</v>
      </c>
      <c r="E89" t="s">
        <v>71</v>
      </c>
      <c r="F89" t="s">
        <v>291</v>
      </c>
      <c r="G89" t="s">
        <v>6</v>
      </c>
      <c r="H89" t="s">
        <v>292</v>
      </c>
      <c r="I89" t="s">
        <v>293</v>
      </c>
      <c r="J89" s="2">
        <v>1</v>
      </c>
      <c r="K89" s="2">
        <v>1</v>
      </c>
      <c r="L89" t="s">
        <v>9</v>
      </c>
      <c r="M89" s="3">
        <v>43376</v>
      </c>
      <c r="N89" s="4">
        <v>4505</v>
      </c>
      <c r="O89" s="4">
        <v>-4505</v>
      </c>
      <c r="P89" s="4">
        <v>0</v>
      </c>
      <c r="Q89" t="s">
        <v>10</v>
      </c>
      <c r="R89" t="s">
        <v>294</v>
      </c>
      <c r="S89" t="s">
        <v>11</v>
      </c>
      <c r="T89" t="s">
        <v>11</v>
      </c>
      <c r="U89" t="s">
        <v>12</v>
      </c>
      <c r="V89" t="s">
        <v>11</v>
      </c>
      <c r="W89" t="s">
        <v>11</v>
      </c>
      <c r="X89" t="s">
        <v>11</v>
      </c>
      <c r="Y89" s="3">
        <v>45991</v>
      </c>
      <c r="Z89" t="s">
        <v>11</v>
      </c>
    </row>
    <row r="90" spans="1:26" x14ac:dyDescent="0.2">
      <c r="A90" t="s">
        <v>0</v>
      </c>
      <c r="B90" t="s">
        <v>1</v>
      </c>
      <c r="C90" t="s">
        <v>76</v>
      </c>
      <c r="D90" t="s">
        <v>273</v>
      </c>
      <c r="E90" t="s">
        <v>71</v>
      </c>
      <c r="F90" t="s">
        <v>295</v>
      </c>
      <c r="G90" t="s">
        <v>6</v>
      </c>
      <c r="H90" t="s">
        <v>296</v>
      </c>
      <c r="I90" t="s">
        <v>297</v>
      </c>
      <c r="J90" s="2">
        <v>1</v>
      </c>
      <c r="K90" s="2">
        <v>1</v>
      </c>
      <c r="L90" t="s">
        <v>9</v>
      </c>
      <c r="M90" s="3">
        <v>43376</v>
      </c>
      <c r="N90" s="4">
        <v>1304</v>
      </c>
      <c r="O90" s="4">
        <v>-1304</v>
      </c>
      <c r="P90" s="4">
        <v>0</v>
      </c>
      <c r="Q90" t="s">
        <v>10</v>
      </c>
      <c r="R90" t="s">
        <v>298</v>
      </c>
      <c r="S90" t="s">
        <v>11</v>
      </c>
      <c r="T90" t="s">
        <v>11</v>
      </c>
      <c r="U90" t="s">
        <v>12</v>
      </c>
      <c r="V90" t="s">
        <v>11</v>
      </c>
      <c r="W90" t="s">
        <v>11</v>
      </c>
      <c r="X90" t="s">
        <v>11</v>
      </c>
      <c r="Y90" s="3">
        <v>45991</v>
      </c>
      <c r="Z90" t="s">
        <v>11</v>
      </c>
    </row>
    <row r="91" spans="1:26" x14ac:dyDescent="0.2">
      <c r="A91" t="s">
        <v>0</v>
      </c>
      <c r="B91" t="s">
        <v>1</v>
      </c>
      <c r="C91" t="s">
        <v>76</v>
      </c>
      <c r="D91" t="s">
        <v>299</v>
      </c>
      <c r="E91" t="s">
        <v>300</v>
      </c>
      <c r="F91" t="s">
        <v>301</v>
      </c>
      <c r="G91" t="s">
        <v>6</v>
      </c>
      <c r="H91" t="s">
        <v>302</v>
      </c>
      <c r="I91" t="s">
        <v>303</v>
      </c>
      <c r="J91" s="2">
        <v>1</v>
      </c>
      <c r="K91" s="2">
        <v>1</v>
      </c>
      <c r="L91" t="s">
        <v>9</v>
      </c>
      <c r="M91" s="3">
        <v>42668</v>
      </c>
      <c r="N91" s="4">
        <v>2200</v>
      </c>
      <c r="O91" s="4">
        <v>-2200</v>
      </c>
      <c r="P91" s="4">
        <v>0</v>
      </c>
      <c r="Q91" t="s">
        <v>10</v>
      </c>
      <c r="R91" t="s">
        <v>304</v>
      </c>
      <c r="S91" t="s">
        <v>11</v>
      </c>
      <c r="T91" t="s">
        <v>11</v>
      </c>
      <c r="U91" t="s">
        <v>12</v>
      </c>
      <c r="V91" t="s">
        <v>11</v>
      </c>
      <c r="W91" t="s">
        <v>11</v>
      </c>
      <c r="X91" t="s">
        <v>11</v>
      </c>
      <c r="Y91" s="3">
        <v>45991</v>
      </c>
      <c r="Z91" t="s">
        <v>11</v>
      </c>
    </row>
    <row r="92" spans="1:26" x14ac:dyDescent="0.2">
      <c r="A92" s="7"/>
      <c r="B92" s="7"/>
      <c r="C92" s="7"/>
      <c r="D92" s="7"/>
      <c r="E92" s="7"/>
      <c r="F92" s="7"/>
      <c r="G92" s="7"/>
      <c r="H92" s="7"/>
      <c r="I92" s="7" t="s">
        <v>333</v>
      </c>
      <c r="J92" s="11">
        <f>SUM(J18:J91)</f>
        <v>74</v>
      </c>
      <c r="K92" s="11">
        <f>SUM(K18:K91)</f>
        <v>74</v>
      </c>
      <c r="L92" s="7"/>
      <c r="M92" s="7"/>
      <c r="N92" s="12">
        <f>SUM(N18:N91)</f>
        <v>132283.57</v>
      </c>
      <c r="O92" s="7"/>
      <c r="P92" s="7"/>
      <c r="Q92" s="7"/>
      <c r="R92" s="7"/>
      <c r="S92" s="7"/>
      <c r="T92" s="7"/>
      <c r="U92" s="7"/>
      <c r="V92" s="7"/>
      <c r="W92" s="6"/>
      <c r="X92" s="6"/>
      <c r="Y92" s="6"/>
      <c r="Z92" s="6"/>
    </row>
    <row r="93" spans="1:26" x14ac:dyDescent="0.2">
      <c r="A93" s="7"/>
      <c r="B93" s="7"/>
      <c r="C93" s="7"/>
      <c r="D93" s="7"/>
      <c r="E93" s="7"/>
      <c r="F93" s="7"/>
      <c r="G93" s="7"/>
      <c r="H93" s="7"/>
      <c r="I93" s="7" t="s">
        <v>332</v>
      </c>
      <c r="J93" s="11">
        <f>J17+J92</f>
        <v>89</v>
      </c>
      <c r="K93" s="11">
        <f>K17+K92</f>
        <v>89</v>
      </c>
      <c r="L93" s="7"/>
      <c r="M93" s="7"/>
      <c r="N93" s="12">
        <f>N17+N92</f>
        <v>7540837.2100000028</v>
      </c>
      <c r="O93" s="7"/>
      <c r="P93" s="7"/>
      <c r="Q93" s="7"/>
      <c r="R93" s="7"/>
      <c r="S93" s="7"/>
      <c r="T93" s="7"/>
      <c r="U93" s="7"/>
      <c r="V93" s="7"/>
      <c r="W93" s="6"/>
      <c r="X93" s="6"/>
      <c r="Y93" s="6"/>
      <c r="Z93" s="6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Juno Raba</cp:lastModifiedBy>
  <cp:revision>1</cp:revision>
  <dcterms:modified xsi:type="dcterms:W3CDTF">2025-12-15T11:53:25Z</dcterms:modified>
  <cp:category/>
</cp:coreProperties>
</file>